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Desktop\for 承緯\99.總需求表\"/>
    </mc:Choice>
  </mc:AlternateContent>
  <xr:revisionPtr revIDLastSave="0" documentId="13_ncr:1_{742B2826-C921-44D3-9CF9-BCC997BC0725}" xr6:coauthVersionLast="47" xr6:coauthVersionMax="47" xr10:uidLastSave="{00000000-0000-0000-0000-000000000000}"/>
  <bookViews>
    <workbookView xWindow="28680" yWindow="-120" windowWidth="29040" windowHeight="15720" activeTab="6" xr2:uid="{00000000-000D-0000-FFFF-FFFF00000000}"/>
  </bookViews>
  <sheets>
    <sheet name="捐贈流程" sheetId="10" r:id="rId1"/>
    <sheet name="捐贈地址" sheetId="1" r:id="rId2"/>
    <sheet name="文具" sheetId="2" r:id="rId3"/>
    <sheet name="日常用品" sheetId="3" r:id="rId4"/>
    <sheet name="3C及電器用品" sheetId="4" r:id="rId5"/>
    <sheet name="運動與娛樂" sheetId="5" r:id="rId6"/>
    <sheet name="傢俱與修繕" sheetId="6" r:id="rId7"/>
  </sheets>
  <definedNames>
    <definedName name="_xlnm._FilterDatabase" localSheetId="4" hidden="1">'3C及電器用品'!$A$2:$Z$33</definedName>
    <definedName name="_xlnm._FilterDatabase" localSheetId="2" hidden="1">文具!$A$2:$Z$30</definedName>
    <definedName name="_xlnm._FilterDatabase" localSheetId="3" hidden="1">日常用品!$A$2:$Z$961</definedName>
    <definedName name="_xlnm._FilterDatabase" localSheetId="6" hidden="1">傢俱與修繕!$A$2:$Z$16</definedName>
    <definedName name="_xlnm._FilterDatabase" localSheetId="5" hidden="1">運動與娛樂!$A$2:$Z$968</definedName>
    <definedName name="_xlnm.Print_Area" localSheetId="4">'3C及電器用品'!$A$1:$Z$33</definedName>
    <definedName name="_xlnm.Print_Area" localSheetId="2">文具!$A$1:$Z$30</definedName>
    <definedName name="_xlnm.Print_Area" localSheetId="3">日常用品!$A$1:$Z$25</definedName>
    <definedName name="_xlnm.Print_Area" localSheetId="0">捐贈流程!$A$1:$R$191</definedName>
    <definedName name="_xlnm.Print_Area" localSheetId="6">傢俱與修繕!$A$1:$Z$16</definedName>
    <definedName name="_xlnm.Print_Titles" localSheetId="4">'3C及電器用品'!$2:$2</definedName>
    <definedName name="_xlnm.Print_Titles" localSheetId="2">文具!$2:$2</definedName>
    <definedName name="_xlnm.Print_Titles" localSheetId="3">日常用品!$2:$2</definedName>
    <definedName name="_xlnm.Print_Titles" localSheetId="5">運動與娛樂!$2:$2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3" l="1"/>
  <c r="Z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Z13" i="2"/>
  <c r="B13" i="2"/>
  <c r="Z3" i="6"/>
  <c r="Z4" i="6"/>
  <c r="Z5" i="6"/>
  <c r="Z6" i="6"/>
  <c r="Z7" i="6"/>
  <c r="Z8" i="6"/>
  <c r="Z9" i="6"/>
  <c r="Z10" i="6"/>
  <c r="Z11" i="6"/>
  <c r="Z12" i="6"/>
  <c r="Z13" i="6"/>
  <c r="Z14" i="6"/>
  <c r="Z15" i="6"/>
  <c r="Z16" i="6"/>
  <c r="Z3" i="5"/>
  <c r="Z4" i="5"/>
  <c r="Z5" i="5"/>
  <c r="Z6" i="5"/>
  <c r="Z7" i="5"/>
  <c r="Z8" i="5"/>
  <c r="Z9" i="5"/>
  <c r="Z10" i="5"/>
  <c r="Z11" i="5"/>
  <c r="Z18" i="5"/>
  <c r="Z21" i="5"/>
  <c r="Z22" i="5"/>
  <c r="Z23" i="5"/>
  <c r="Z24" i="5"/>
  <c r="Z25" i="5"/>
  <c r="Z26" i="5"/>
  <c r="Z27" i="5"/>
  <c r="Z28" i="5"/>
  <c r="Z12" i="5"/>
  <c r="Z13" i="5"/>
  <c r="Z19" i="5"/>
  <c r="Z20" i="5"/>
  <c r="Z14" i="5"/>
  <c r="Z15" i="5"/>
  <c r="Z16" i="5"/>
  <c r="Z17" i="5"/>
  <c r="Z4" i="4"/>
  <c r="Z5" i="4"/>
  <c r="Z6" i="4"/>
  <c r="Z7" i="4"/>
  <c r="Z8" i="4"/>
  <c r="Z9" i="4"/>
  <c r="Z10" i="4"/>
  <c r="Z11" i="4"/>
  <c r="Z12" i="4"/>
  <c r="Z13" i="4"/>
  <c r="Z14" i="4"/>
  <c r="Z15" i="4"/>
  <c r="Z16" i="4"/>
  <c r="Z17" i="4"/>
  <c r="Z18" i="4"/>
  <c r="Z20" i="4"/>
  <c r="Z21" i="4"/>
  <c r="Z22" i="4"/>
  <c r="Z23" i="4"/>
  <c r="Z24" i="4"/>
  <c r="Z25" i="4"/>
  <c r="Z26" i="4"/>
  <c r="Z27" i="4"/>
  <c r="Z28" i="4"/>
  <c r="Z29" i="4"/>
  <c r="Z30" i="4"/>
  <c r="Z19" i="4"/>
  <c r="Z31" i="4"/>
  <c r="Z32" i="4"/>
  <c r="Z33" i="4"/>
  <c r="Z4" i="3"/>
  <c r="Z5" i="3"/>
  <c r="Z6" i="3"/>
  <c r="Z7" i="3"/>
  <c r="Z8" i="3"/>
  <c r="Z9" i="3"/>
  <c r="Z10" i="3"/>
  <c r="Z11" i="3"/>
  <c r="Z12" i="3"/>
  <c r="Z13" i="3"/>
  <c r="Z14" i="3"/>
  <c r="Z15" i="3"/>
  <c r="Z19" i="3"/>
  <c r="Z16" i="3"/>
  <c r="Z17" i="3"/>
  <c r="Z18" i="3"/>
  <c r="Z20" i="3"/>
  <c r="Z21" i="3"/>
  <c r="Z22" i="3"/>
  <c r="Z23" i="3"/>
  <c r="Z24" i="3"/>
  <c r="Z25" i="3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20" i="4"/>
  <c r="B21" i="4"/>
  <c r="B22" i="4"/>
  <c r="B23" i="4"/>
  <c r="B24" i="4"/>
  <c r="B25" i="4"/>
  <c r="B26" i="4"/>
  <c r="B27" i="4"/>
  <c r="B28" i="4"/>
  <c r="B29" i="4"/>
  <c r="B30" i="4"/>
  <c r="B19" i="4"/>
  <c r="B31" i="4"/>
  <c r="B32" i="4"/>
  <c r="B33" i="4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3" i="5"/>
  <c r="B4" i="5"/>
  <c r="B5" i="5"/>
  <c r="B6" i="5"/>
  <c r="B7" i="5"/>
  <c r="B8" i="5"/>
  <c r="B9" i="5"/>
  <c r="B10" i="5"/>
  <c r="B11" i="5"/>
  <c r="B18" i="5"/>
  <c r="B21" i="5"/>
  <c r="B22" i="5"/>
  <c r="B23" i="5"/>
  <c r="B24" i="5"/>
  <c r="B25" i="5"/>
  <c r="B26" i="5"/>
  <c r="B27" i="5"/>
  <c r="B28" i="5"/>
  <c r="B12" i="5"/>
  <c r="B13" i="5"/>
  <c r="B19" i="5"/>
  <c r="B20" i="5"/>
  <c r="B14" i="5"/>
  <c r="B15" i="5"/>
  <c r="B16" i="5"/>
  <c r="B17" i="5"/>
  <c r="B4" i="4"/>
  <c r="B3" i="4"/>
  <c r="Z30" i="2"/>
  <c r="Z9" i="2"/>
  <c r="B4" i="2"/>
  <c r="B5" i="2"/>
  <c r="B6" i="2"/>
  <c r="B7" i="2"/>
  <c r="B8" i="2"/>
  <c r="B10" i="2"/>
  <c r="B11" i="2"/>
  <c r="B12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9" i="2"/>
  <c r="B3" i="2"/>
  <c r="Z25" i="2"/>
  <c r="Z3" i="2"/>
  <c r="Z4" i="2"/>
  <c r="Z5" i="2"/>
  <c r="Z10" i="2"/>
  <c r="Z6" i="2"/>
  <c r="Z7" i="2"/>
  <c r="Z8" i="2"/>
  <c r="Z14" i="2"/>
  <c r="Z15" i="2"/>
  <c r="Z16" i="2"/>
  <c r="Z17" i="2"/>
  <c r="Z18" i="2"/>
  <c r="Z19" i="2"/>
  <c r="Z20" i="2"/>
  <c r="Z21" i="2"/>
  <c r="Z22" i="2"/>
  <c r="Z23" i="2"/>
  <c r="Z24" i="2"/>
  <c r="Z26" i="2"/>
  <c r="Z27" i="2"/>
  <c r="Z28" i="2"/>
  <c r="Z29" i="2"/>
  <c r="Z11" i="2"/>
  <c r="Z12" i="2"/>
  <c r="Z3" i="4"/>
</calcChain>
</file>

<file path=xl/sharedStrings.xml><?xml version="1.0" encoding="utf-8"?>
<sst xmlns="http://schemas.openxmlformats.org/spreadsheetml/2006/main" count="675" uniqueCount="355">
  <si>
    <t>序號</t>
  </si>
  <si>
    <t>中心</t>
  </si>
  <si>
    <t>收件人</t>
  </si>
  <si>
    <t>電話</t>
  </si>
  <si>
    <t>地址</t>
  </si>
  <si>
    <t>總會</t>
  </si>
  <si>
    <t>洪承緯</t>
  </si>
  <si>
    <t>049-2915055#234</t>
  </si>
  <si>
    <t>54547 南投縣埔里鎮安四街131號208教室(行政組)</t>
  </si>
  <si>
    <t>基隆中心</t>
  </si>
  <si>
    <t>陳玟靜</t>
  </si>
  <si>
    <t>02-24348159</t>
  </si>
  <si>
    <t>204014 基隆市安樂區壯觀里29鄰樂利二街62巷140號</t>
  </si>
  <si>
    <t>竹東中心</t>
  </si>
  <si>
    <t>03-5104518</t>
  </si>
  <si>
    <t>310014 新竹縣竹東鎮中豐路二段351號2樓(竹東課輔中心)</t>
  </si>
  <si>
    <t>尖前中心</t>
  </si>
  <si>
    <t>康昌銘</t>
  </si>
  <si>
    <t>03-5842890</t>
  </si>
  <si>
    <t>31342新竹縣尖石鄉嘉樂村2鄰36號2樓</t>
  </si>
  <si>
    <t>尖後中心</t>
  </si>
  <si>
    <t>卓高賢</t>
  </si>
  <si>
    <t>03-5847103</t>
  </si>
  <si>
    <t>沙鹿中心</t>
  </si>
  <si>
    <t>徐怡萍</t>
  </si>
  <si>
    <t>04-26530033</t>
  </si>
  <si>
    <t>43301 台中市沙鹿區台灣大道7段200號 主顧樓101教室</t>
  </si>
  <si>
    <t>彰化中心</t>
  </si>
  <si>
    <t>楊千億</t>
  </si>
  <si>
    <t>04-7384815</t>
  </si>
  <si>
    <t>500彰化縣彰化市彰南路四段420號</t>
  </si>
  <si>
    <t>國姓中心</t>
  </si>
  <si>
    <t>049-7009400</t>
  </si>
  <si>
    <t>54443 南投縣國姓鄉國姓村國姓路433-16號</t>
  </si>
  <si>
    <t>埔里中心</t>
  </si>
  <si>
    <t>蔡馨怡</t>
  </si>
  <si>
    <t>049-2915055#202</t>
  </si>
  <si>
    <t>54547 南投縣埔里鎮安四街131號202教室(埔里課輔中心)</t>
  </si>
  <si>
    <t>濁水中心</t>
  </si>
  <si>
    <t>司秀華</t>
  </si>
  <si>
    <t>049-2742446</t>
  </si>
  <si>
    <t>553南投縣水里鄉民和村民和路157號</t>
  </si>
  <si>
    <t>陳有蘭中心</t>
  </si>
  <si>
    <t>幸肯當</t>
  </si>
  <si>
    <t>049-2792885</t>
  </si>
  <si>
    <t>55644 南投縣信義鄉明德村玉山路52-4號</t>
  </si>
  <si>
    <t>雲林中心</t>
  </si>
  <si>
    <t>邱聖雯</t>
  </si>
  <si>
    <t>05-7990062</t>
  </si>
  <si>
    <t>653005雲林縣口湖鄉下崙村6鄰福安路179-6號</t>
  </si>
  <si>
    <t>嘉義中心</t>
  </si>
  <si>
    <t>屏東中心</t>
  </si>
  <si>
    <t>邱俞榛</t>
  </si>
  <si>
    <t>08-7891996</t>
  </si>
  <si>
    <t>920002屏東縣潮州鎮光春路252號(屏東課輔中心)</t>
  </si>
  <si>
    <t>宜蘭中心</t>
  </si>
  <si>
    <t>詹珮菱</t>
  </si>
  <si>
    <t>0911-777694</t>
  </si>
  <si>
    <t>267宜蘭縣大同鄉松羅村松羅西巷15號(松羅辦公室)</t>
  </si>
  <si>
    <t>花蓮中心</t>
  </si>
  <si>
    <t>葉凌雲</t>
  </si>
  <si>
    <t>03-8612334</t>
  </si>
  <si>
    <t>971花蓮縣新城鄉仁愛路27號</t>
  </si>
  <si>
    <t>台東中心</t>
  </si>
  <si>
    <t>顏凌</t>
  </si>
  <si>
    <t>089-930073</t>
  </si>
  <si>
    <t>95664 台東縣關山鎮德高里32鄰西莊44號1樓</t>
  </si>
  <si>
    <t>澎湖中心</t>
  </si>
  <si>
    <t>謝昆良</t>
  </si>
  <si>
    <t>06-9269097</t>
  </si>
  <si>
    <t>北區外展(竹東)</t>
  </si>
  <si>
    <t>徐曼玲</t>
  </si>
  <si>
    <t>310014新竹縣竹東鎮中豐路2段351號2樓(北區外展-竹東)</t>
  </si>
  <si>
    <t>張靜芳</t>
  </si>
  <si>
    <t>04-37023211</t>
  </si>
  <si>
    <t>407台中市西屯區工業區一路8號2樓(北區外展-台開)</t>
  </si>
  <si>
    <t>中區外展-中寮國小</t>
  </si>
  <si>
    <t>張詠涓</t>
  </si>
  <si>
    <t>0972-768919</t>
  </si>
  <si>
    <t>541南投縣中寮鄉永平村永平路316號</t>
  </si>
  <si>
    <t>中區外展-雲林教養院</t>
  </si>
  <si>
    <t>陳怡萍</t>
  </si>
  <si>
    <t>0980-760138</t>
  </si>
  <si>
    <t>630雲林縣斗南鎮忠孝路157號 博幼基金會(輔導科)</t>
  </si>
  <si>
    <t>南區外展</t>
  </si>
  <si>
    <t>黃惠玲</t>
  </si>
  <si>
    <t>920002屏東縣潮州鎮光春路252號(南區外展)</t>
  </si>
  <si>
    <t>東區外展</t>
  </si>
  <si>
    <t>089-357902</t>
  </si>
  <si>
    <t>教材組</t>
  </si>
  <si>
    <t>沈睿豪</t>
  </si>
  <si>
    <t>407台中市西屯區工業區一路8號2樓(教材組)</t>
  </si>
  <si>
    <t>分類</t>
  </si>
  <si>
    <t>項目</t>
  </si>
  <si>
    <t>單位</t>
  </si>
  <si>
    <t>基隆</t>
  </si>
  <si>
    <t>竹東</t>
  </si>
  <si>
    <t>尖前</t>
  </si>
  <si>
    <t>尖後</t>
  </si>
  <si>
    <t>沙鹿</t>
  </si>
  <si>
    <t>彰化</t>
  </si>
  <si>
    <t>國姓</t>
  </si>
  <si>
    <t>濁水</t>
  </si>
  <si>
    <t>陳有蘭</t>
  </si>
  <si>
    <t>雲林</t>
  </si>
  <si>
    <t>嘉義</t>
  </si>
  <si>
    <t>屏東</t>
  </si>
  <si>
    <t>宜蘭</t>
  </si>
  <si>
    <t>花蓮</t>
  </si>
  <si>
    <t>台東</t>
  </si>
  <si>
    <t>澎湖</t>
  </si>
  <si>
    <t>需求數量</t>
  </si>
  <si>
    <t>藝術</t>
  </si>
  <si>
    <t>畫冊</t>
  </si>
  <si>
    <t>本</t>
  </si>
  <si>
    <t>POP藝術筆</t>
  </si>
  <si>
    <t>盒</t>
  </si>
  <si>
    <t>塊狀水彩套組</t>
  </si>
  <si>
    <t>組</t>
  </si>
  <si>
    <t>書紙</t>
  </si>
  <si>
    <t>箱</t>
  </si>
  <si>
    <t>張</t>
  </si>
  <si>
    <t>4開圖畫紙</t>
  </si>
  <si>
    <t>包</t>
  </si>
  <si>
    <t>筆類</t>
  </si>
  <si>
    <t>支</t>
  </si>
  <si>
    <t>擦擦筆/摩擦筆</t>
  </si>
  <si>
    <t>藍/黑</t>
  </si>
  <si>
    <t>個</t>
  </si>
  <si>
    <t>雙頭麥克筆</t>
  </si>
  <si>
    <t>36色以上</t>
  </si>
  <si>
    <t>板書</t>
  </si>
  <si>
    <t>多功能彩色磁鐵</t>
  </si>
  <si>
    <t>5入</t>
  </si>
  <si>
    <t>圓規(大型教具)</t>
  </si>
  <si>
    <t>移動式白板</t>
  </si>
  <si>
    <t>4*6尺</t>
  </si>
  <si>
    <t>其他</t>
  </si>
  <si>
    <t>箭頭式便利貼</t>
  </si>
  <si>
    <t>4.5*1.2cm</t>
  </si>
  <si>
    <t>台</t>
  </si>
  <si>
    <t>卷</t>
  </si>
  <si>
    <t>識別證件套繩組/橫</t>
  </si>
  <si>
    <t>分類索引片</t>
  </si>
  <si>
    <t>17x42mm</t>
  </si>
  <si>
    <t>重力型訂書針</t>
  </si>
  <si>
    <t>印泥(紅)</t>
  </si>
  <si>
    <t>重力型釘書機</t>
  </si>
  <si>
    <t>條</t>
  </si>
  <si>
    <t>A3護貝膜</t>
  </si>
  <si>
    <t>埔里</t>
  </si>
  <si>
    <t>用品</t>
  </si>
  <si>
    <t>約9L</t>
  </si>
  <si>
    <t>LED手電筒</t>
  </si>
  <si>
    <t>垃圾袋(中)</t>
  </si>
  <si>
    <t>約 65*53公分</t>
  </si>
  <si>
    <t>透明特大垃圾袋</t>
  </si>
  <si>
    <t>約94*120公分</t>
  </si>
  <si>
    <t>蚊香</t>
  </si>
  <si>
    <t>卷/盒(包)</t>
  </si>
  <si>
    <t>瓶</t>
  </si>
  <si>
    <t>個人清潔</t>
  </si>
  <si>
    <t>掃具</t>
  </si>
  <si>
    <t>掃把/畚箕</t>
  </si>
  <si>
    <t>好神拖把</t>
  </si>
  <si>
    <t>清潔</t>
  </si>
  <si>
    <t>小蘇打粉</t>
  </si>
  <si>
    <t>食品級</t>
  </si>
  <si>
    <t>洗衣粉</t>
  </si>
  <si>
    <t>洗碗精</t>
  </si>
  <si>
    <t>玻璃清潔劑</t>
  </si>
  <si>
    <t>衛生</t>
  </si>
  <si>
    <t>袋</t>
  </si>
  <si>
    <t>餐具</t>
  </si>
  <si>
    <t>不鏽鋼保鮮盒</t>
  </si>
  <si>
    <t>無痕砧板</t>
  </si>
  <si>
    <t>周邊</t>
  </si>
  <si>
    <t>行動電源</t>
  </si>
  <si>
    <t>8000mah以上</t>
  </si>
  <si>
    <t>4號電池</t>
  </si>
  <si>
    <t>3號電池</t>
  </si>
  <si>
    <t>手持風扇</t>
  </si>
  <si>
    <t>支援USB充電</t>
  </si>
  <si>
    <t>HDMI線</t>
  </si>
  <si>
    <t>1米以上</t>
  </si>
  <si>
    <t>全自動碎紙機</t>
  </si>
  <si>
    <t>免手持/等待26L以上</t>
  </si>
  <si>
    <t>耳掛式耳麥</t>
  </si>
  <si>
    <t>副</t>
  </si>
  <si>
    <t>有線</t>
  </si>
  <si>
    <t>家電</t>
  </si>
  <si>
    <t>檯燈</t>
  </si>
  <si>
    <t>LED；護眼</t>
  </si>
  <si>
    <t>時鐘</t>
  </si>
  <si>
    <t>吹風機</t>
  </si>
  <si>
    <t>車用吸塵器</t>
  </si>
  <si>
    <t>吸塵器</t>
  </si>
  <si>
    <t>無線直立手持兩用</t>
  </si>
  <si>
    <t>電磁爐</t>
  </si>
  <si>
    <t>微波爐</t>
  </si>
  <si>
    <t>視聽</t>
  </si>
  <si>
    <t>無線藍芽耳機</t>
  </si>
  <si>
    <t>大聲公</t>
  </si>
  <si>
    <t>迷你無線擴音機</t>
  </si>
  <si>
    <t>雙頻道</t>
  </si>
  <si>
    <t>雷射簡報筆</t>
  </si>
  <si>
    <t>投影機</t>
  </si>
  <si>
    <t>無線藍芽滑鼠</t>
  </si>
  <si>
    <t>有線喇叭</t>
  </si>
  <si>
    <t>外接式光碟機</t>
  </si>
  <si>
    <t>戶外</t>
  </si>
  <si>
    <t>自行車前、後車燈</t>
  </si>
  <si>
    <t>LED</t>
  </si>
  <si>
    <t>打氣筒</t>
  </si>
  <si>
    <t>護腳踝套</t>
  </si>
  <si>
    <t>雙</t>
  </si>
  <si>
    <t>蛇板</t>
  </si>
  <si>
    <t>躲避飛盤</t>
  </si>
  <si>
    <t>便攜型休閒羽球網</t>
  </si>
  <si>
    <t>腳踏車</t>
  </si>
  <si>
    <t>國中生用</t>
  </si>
  <si>
    <t>22-29cm</t>
  </si>
  <si>
    <t>娛樂</t>
  </si>
  <si>
    <t>套</t>
  </si>
  <si>
    <t>積木</t>
  </si>
  <si>
    <t>跳棋</t>
  </si>
  <si>
    <t>無毒黏土</t>
  </si>
  <si>
    <t>汽車模型</t>
  </si>
  <si>
    <t>球類</t>
  </si>
  <si>
    <t>桌球拍</t>
  </si>
  <si>
    <t>顆</t>
  </si>
  <si>
    <t>軟式躲避球</t>
  </si>
  <si>
    <t>3號</t>
  </si>
  <si>
    <t>棒球捕手套</t>
  </si>
  <si>
    <t>桶</t>
  </si>
  <si>
    <t>足球</t>
  </si>
  <si>
    <t>4號</t>
  </si>
  <si>
    <t>排球</t>
  </si>
  <si>
    <t>5號</t>
  </si>
  <si>
    <t>號碼衣/背心</t>
  </si>
  <si>
    <t>桌椅</t>
  </si>
  <si>
    <t>材料</t>
  </si>
  <si>
    <t>無甲醛水性漆/白</t>
  </si>
  <si>
    <t>平光</t>
  </si>
  <si>
    <t>收納</t>
  </si>
  <si>
    <t>強固型掀蓋整理箱(透明)</t>
  </si>
  <si>
    <t>45L</t>
  </si>
  <si>
    <t>65L</t>
  </si>
  <si>
    <t>強固型掀蓋整理箱(透明)+底輪</t>
  </si>
  <si>
    <t>工具</t>
  </si>
  <si>
    <t>塑鋼活動雙層梯</t>
  </si>
  <si>
    <t>腳踏型</t>
  </si>
  <si>
    <t>手推車</t>
  </si>
  <si>
    <t>載重300公斤</t>
  </si>
  <si>
    <t>身高體重測量儀</t>
  </si>
  <si>
    <t>電視</t>
  </si>
  <si>
    <t>陳俊佑</t>
  </si>
  <si>
    <t>607嘉義縣大埔鄉大埔村366號 (旁邊第二間)</t>
  </si>
  <si>
    <t>分類</t>
    <phoneticPr fontId="7" type="noConversion"/>
  </si>
  <si>
    <t>26孔活頁筆記本</t>
  </si>
  <si>
    <t>26孔活頁內紙</t>
  </si>
  <si>
    <t>100入</t>
  </si>
  <si>
    <t>文具用品</t>
    <phoneticPr fontId="7" type="noConversion"/>
  </si>
  <si>
    <t>日常用品</t>
    <phoneticPr fontId="7" type="noConversion"/>
  </si>
  <si>
    <t>3C及電器用品</t>
    <phoneticPr fontId="7" type="noConversion"/>
  </si>
  <si>
    <t>運動與娛樂</t>
    <phoneticPr fontId="7" type="noConversion"/>
  </si>
  <si>
    <t>傢俱與修繕</t>
    <phoneticPr fontId="7" type="noConversion"/>
  </si>
  <si>
    <t>12色以上</t>
  </si>
  <si>
    <t>金屬色奇異筆</t>
  </si>
  <si>
    <t>藍-可換卡水白板筆</t>
  </si>
  <si>
    <t>紅-可換卡水白板筆</t>
  </si>
  <si>
    <t>黑-可換卡水白板筆</t>
  </si>
  <si>
    <t>綠-可換卡水白板筆</t>
  </si>
  <si>
    <t>橘-可換卡水白板筆</t>
  </si>
  <si>
    <t>6 x 8.5 cm</t>
  </si>
  <si>
    <t>除針器</t>
  </si>
  <si>
    <t>B4護貝膜</t>
  </si>
  <si>
    <t>果汁筆</t>
  </si>
  <si>
    <t>藍/黑/紅</t>
  </si>
  <si>
    <t>中外台南</t>
  </si>
  <si>
    <t>雲林教養</t>
  </si>
  <si>
    <t>北區外展</t>
  </si>
  <si>
    <t>全新餐具-筷+匙+叉</t>
  </si>
  <si>
    <t>抽取式衛生紙</t>
  </si>
  <si>
    <t>衛生棉28cm</t>
  </si>
  <si>
    <t>洗髮乳500ml以上</t>
  </si>
  <si>
    <t>直傘</t>
  </si>
  <si>
    <t>垃圾袋(小)</t>
  </si>
  <si>
    <t>約43X56cm</t>
  </si>
  <si>
    <t>加蓋垃圾桶(小)</t>
  </si>
  <si>
    <t>垃圾桶(中)</t>
  </si>
  <si>
    <t>約15L</t>
  </si>
  <si>
    <t>日用衛生棉</t>
  </si>
  <si>
    <t>24cm</t>
  </si>
  <si>
    <t>護墊</t>
  </si>
  <si>
    <t>17.5cm</t>
  </si>
  <si>
    <t>捕蚊燈</t>
  </si>
  <si>
    <t>壁掛</t>
  </si>
  <si>
    <t>吐司機</t>
  </si>
  <si>
    <t>電鍋10人份以上</t>
  </si>
  <si>
    <t>無線鍵盤</t>
  </si>
  <si>
    <t>卡拉ok機</t>
  </si>
  <si>
    <t>參考網址</t>
  </si>
  <si>
    <t>耳罩式耳機</t>
  </si>
  <si>
    <t>有線/附麥克風</t>
  </si>
  <si>
    <t>電子手錶</t>
  </si>
  <si>
    <t>手機掛繩</t>
  </si>
  <si>
    <t>含掛片，素色</t>
  </si>
  <si>
    <t>1-20號</t>
  </si>
  <si>
    <t>機車安全帽-兒童</t>
  </si>
  <si>
    <t>中小學生使用</t>
  </si>
  <si>
    <t>發泡/PU</t>
  </si>
  <si>
    <t>(3m)</t>
  </si>
  <si>
    <t>象棋</t>
  </si>
  <si>
    <t>西洋棋</t>
  </si>
  <si>
    <t>慢跑鞋</t>
  </si>
  <si>
    <t>運動鞋</t>
  </si>
  <si>
    <t>烏克麗麗</t>
  </si>
  <si>
    <t>把</t>
  </si>
  <si>
    <t>口琴</t>
  </si>
  <si>
    <t>樂高積木</t>
  </si>
  <si>
    <t>鑰匙圈</t>
  </si>
  <si>
    <t>球套造型</t>
  </si>
  <si>
    <t>33.5L</t>
  </si>
  <si>
    <t>6-7尺</t>
  </si>
  <si>
    <t>摺疊餐車</t>
  </si>
  <si>
    <t>可調式書桌</t>
  </si>
  <si>
    <t>會談桌</t>
  </si>
  <si>
    <t>會談單人椅</t>
  </si>
  <si>
    <t>會談雙人椅</t>
  </si>
  <si>
    <t>徐英庭</t>
  </si>
  <si>
    <t>313新竹縣尖石鄉秀巒村控溪4鄰24號</t>
  </si>
  <si>
    <t>0919-861733
05-2522307</t>
  </si>
  <si>
    <t>88046 澎湖縣馬公市三多路56號2樓</t>
  </si>
  <si>
    <t>北區外展(台中辦公室)</t>
  </si>
  <si>
    <t>中區外展-台南辦公室</t>
  </si>
  <si>
    <t>陳家揚</t>
  </si>
  <si>
    <t>06-5832953</t>
  </si>
  <si>
    <t>744091台南市新市區西拉雅大道282號</t>
  </si>
  <si>
    <t>中區外展-台中辦公室</t>
  </si>
  <si>
    <t>407台中市西屯區工業區一路8號2樓(中區外展)</t>
  </si>
  <si>
    <r>
      <t xml:space="preserve">需求規格
</t>
    </r>
    <r>
      <rPr>
        <b/>
        <sz val="12"/>
        <rFont val="Microsoft JhengHei"/>
        <family val="2"/>
        <charset val="136"/>
      </rPr>
      <t>(需全新，</t>
    </r>
    <r>
      <rPr>
        <b/>
        <sz val="12"/>
        <color rgb="FFFF33CC"/>
        <rFont val="Microsoft JhengHei"/>
        <family val="2"/>
        <charset val="136"/>
      </rPr>
      <t>二手</t>
    </r>
    <r>
      <rPr>
        <b/>
        <sz val="12"/>
        <rFont val="Microsoft JhengHei"/>
        <family val="2"/>
        <charset val="136"/>
      </rPr>
      <t>請先詢問)</t>
    </r>
    <phoneticPr fontId="7" type="noConversion"/>
  </si>
  <si>
    <r>
      <t xml:space="preserve">需求規格
</t>
    </r>
    <r>
      <rPr>
        <b/>
        <sz val="12"/>
        <color theme="1"/>
        <rFont val="Microsoft JhengHei"/>
        <family val="2"/>
        <charset val="136"/>
      </rPr>
      <t>(需全新，</t>
    </r>
    <r>
      <rPr>
        <b/>
        <sz val="12"/>
        <color rgb="FFFF33CC"/>
        <rFont val="Microsoft JhengHei"/>
        <family val="2"/>
        <charset val="136"/>
      </rPr>
      <t>二手</t>
    </r>
    <r>
      <rPr>
        <b/>
        <sz val="12"/>
        <color theme="1"/>
        <rFont val="Microsoft JhengHei"/>
        <family val="2"/>
        <charset val="136"/>
      </rPr>
      <t>請先詢問)</t>
    </r>
    <phoneticPr fontId="7" type="noConversion"/>
  </si>
  <si>
    <t>銀/金/紅/藍/綠</t>
    <phoneticPr fontId="7" type="noConversion"/>
  </si>
  <si>
    <t>27公升以上</t>
    <phoneticPr fontId="7" type="noConversion"/>
  </si>
  <si>
    <t>23-29cm</t>
    <phoneticPr fontId="7" type="noConversion"/>
  </si>
  <si>
    <t>A4影印紙</t>
    <phoneticPr fontId="7" type="noConversion"/>
  </si>
  <si>
    <t>包</t>
    <phoneticPr fontId="7" type="noConversion"/>
  </si>
  <si>
    <t>80磅</t>
    <phoneticPr fontId="7" type="noConversion"/>
  </si>
  <si>
    <t>55吋以上/FullHD/2K/4K</t>
    <phoneticPr fontId="7" type="noConversion"/>
  </si>
  <si>
    <r>
      <rPr>
        <b/>
        <u/>
        <sz val="14"/>
        <color theme="9"/>
        <rFont val="Calibri"/>
        <family val="2"/>
        <charset val="136"/>
        <scheme val="minor"/>
      </rPr>
      <t>參考網址</t>
    </r>
  </si>
  <si>
    <t>A字梯</t>
    <phoneticPr fontId="7" type="noConversion"/>
  </si>
  <si>
    <r>
      <rPr>
        <b/>
        <u/>
        <sz val="14"/>
        <color theme="9"/>
        <rFont val="Calibri"/>
        <family val="2"/>
        <charset val="136"/>
        <scheme val="minor"/>
      </rPr>
      <t>參考網址</t>
    </r>
    <phoneticPr fontId="7" type="noConversion"/>
  </si>
  <si>
    <t>張菀瑜</t>
    <phoneticPr fontId="7" type="noConversion"/>
  </si>
  <si>
    <t>總會&amp;埔里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</si>
</sst>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1">
    <font>
      <sz val="12"/>
      <color theme="1"/>
      <name val="Calibri"/>
      <scheme val="minor"/>
    </font>
    <font>
      <b/>
      <sz val="12"/>
      <color rgb="FF000000"/>
      <name val="Microsoft JhengHei"/>
      <family val="2"/>
      <charset val="136"/>
    </font>
    <font>
      <sz val="16"/>
      <color theme="1"/>
      <name val="Calibri"/>
      <family val="2"/>
      <scheme val="minor"/>
    </font>
    <font>
      <b/>
      <sz val="14"/>
      <color theme="1"/>
      <name val="Microsoft JhengHei"/>
      <family val="2"/>
      <charset val="136"/>
    </font>
    <font>
      <b/>
      <sz val="14"/>
      <color rgb="FF000000"/>
      <name val="Microsoft JhengHei"/>
      <family val="2"/>
      <charset val="136"/>
    </font>
    <font>
      <sz val="14"/>
      <color theme="1"/>
      <name val="Calibri"/>
      <family val="2"/>
      <scheme val="minor"/>
    </font>
    <font>
      <b/>
      <u/>
      <sz val="14"/>
      <color rgb="FF000000"/>
      <name val="Microsoft JhengHei"/>
      <family val="2"/>
      <charset val="136"/>
    </font>
    <font>
      <sz val="9"/>
      <name val="Calibri"/>
      <family val="3"/>
      <charset val="136"/>
      <scheme val="minor"/>
    </font>
    <font>
      <b/>
      <sz val="14"/>
      <name val="Microsoft JhengHei"/>
      <family val="2"/>
      <charset val="136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2"/>
      <name val="Microsoft JhengHei"/>
      <family val="2"/>
      <charset val="136"/>
    </font>
    <font>
      <b/>
      <u/>
      <sz val="14"/>
      <name val="Microsoft JhengHei"/>
      <family val="2"/>
      <charset val="136"/>
    </font>
    <font>
      <sz val="12"/>
      <color theme="1"/>
      <name val="Calibri"/>
      <family val="2"/>
      <scheme val="minor"/>
    </font>
    <font>
      <sz val="20"/>
      <name val="Noto Sans TC Medium"/>
      <family val="2"/>
      <charset val="136"/>
    </font>
    <font>
      <b/>
      <sz val="14"/>
      <color theme="6" tint="-0.499984740745262"/>
      <name val="Microsoft JhengHei"/>
      <family val="2"/>
      <charset val="136"/>
    </font>
    <font>
      <b/>
      <sz val="12"/>
      <color rgb="FFFF33CC"/>
      <name val="Microsoft JhengHei"/>
      <family val="2"/>
      <charset val="136"/>
    </font>
    <font>
      <b/>
      <sz val="12"/>
      <color theme="1"/>
      <name val="Microsoft JhengHei"/>
      <family val="2"/>
      <charset val="136"/>
    </font>
    <font>
      <b/>
      <sz val="14"/>
      <color theme="9"/>
      <name val="Microsoft JhengHei"/>
      <family val="2"/>
      <charset val="136"/>
    </font>
    <font>
      <b/>
      <u/>
      <sz val="14"/>
      <color theme="9"/>
      <name val="Calibri"/>
      <family val="2"/>
      <charset val="136"/>
      <scheme val="minor"/>
    </font>
    <font>
      <b/>
      <u/>
      <sz val="14"/>
      <color theme="9"/>
      <name val="Microsoft JhengHei"/>
      <family val="2"/>
      <charset val="136"/>
    </font>
  </fonts>
  <fills count="1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0"/>
        <bgColor theme="0"/>
      </patternFill>
    </fill>
    <fill>
      <patternFill patternType="solid">
        <fgColor theme="6" tint="0.79998168889431442"/>
        <bgColor rgb="FFFABF00"/>
      </patternFill>
    </fill>
    <fill>
      <patternFill patternType="solid">
        <fgColor theme="6" tint="0.79998168889431442"/>
        <bgColor rgb="FFF7CB4D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rgb="FF009D9B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rgb="FF63D297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rgb="FFF4652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rgb="FFCCA677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theme="1" tint="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0" fontId="13" fillId="0" borderId="0"/>
  </cellStyleXfs>
  <cellXfs count="75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3" fillId="0" borderId="0" xfId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4" fillId="6" borderId="10" xfId="0" applyFont="1" applyFill="1" applyBorder="1" applyAlignment="1">
      <alignment vertical="center"/>
    </xf>
    <xf numFmtId="0" fontId="3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0" fontId="3" fillId="10" borderId="11" xfId="0" applyFont="1" applyFill="1" applyBorder="1" applyAlignment="1">
      <alignment horizontal="center" vertical="center" textRotation="255"/>
    </xf>
    <xf numFmtId="0" fontId="3" fillId="10" borderId="11" xfId="0" applyFont="1" applyFill="1" applyBorder="1" applyAlignment="1">
      <alignment horizontal="left" vertical="center" textRotation="255" wrapText="1"/>
    </xf>
    <xf numFmtId="0" fontId="3" fillId="10" borderId="11" xfId="0" applyFont="1" applyFill="1" applyBorder="1" applyAlignment="1">
      <alignment horizontal="center" vertical="center" textRotation="255" wrapText="1"/>
    </xf>
    <xf numFmtId="0" fontId="3" fillId="10" borderId="11" xfId="0" applyFont="1" applyFill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/>
    </xf>
    <xf numFmtId="0" fontId="3" fillId="10" borderId="11" xfId="0" applyFont="1" applyFill="1" applyBorder="1" applyAlignment="1">
      <alignment horizontal="center" vertical="center"/>
    </xf>
    <xf numFmtId="0" fontId="8" fillId="12" borderId="12" xfId="0" applyFont="1" applyFill="1" applyBorder="1" applyAlignment="1">
      <alignment horizontal="center" vertical="center" textRotation="255"/>
    </xf>
    <xf numFmtId="0" fontId="8" fillId="12" borderId="12" xfId="0" applyFont="1" applyFill="1" applyBorder="1" applyAlignment="1">
      <alignment horizontal="left" vertical="center" textRotation="255" wrapText="1"/>
    </xf>
    <xf numFmtId="0" fontId="8" fillId="12" borderId="12" xfId="0" applyFont="1" applyFill="1" applyBorder="1" applyAlignment="1">
      <alignment horizontal="center" vertical="center" textRotation="255" wrapText="1"/>
    </xf>
    <xf numFmtId="0" fontId="8" fillId="12" borderId="12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8" fillId="12" borderId="12" xfId="0" applyFont="1" applyFill="1" applyBorder="1" applyAlignment="1">
      <alignment horizontal="center" vertical="center"/>
    </xf>
    <xf numFmtId="0" fontId="3" fillId="14" borderId="12" xfId="0" applyFont="1" applyFill="1" applyBorder="1" applyAlignment="1">
      <alignment horizontal="center" vertical="center" textRotation="255" wrapText="1"/>
    </xf>
    <xf numFmtId="0" fontId="3" fillId="14" borderId="12" xfId="0" applyFont="1" applyFill="1" applyBorder="1" applyAlignment="1">
      <alignment horizontal="left" vertical="center" textRotation="255" wrapText="1"/>
    </xf>
    <xf numFmtId="0" fontId="3" fillId="14" borderId="12" xfId="0" applyFont="1" applyFill="1" applyBorder="1" applyAlignment="1">
      <alignment horizontal="left" vertical="center" wrapText="1"/>
    </xf>
    <xf numFmtId="0" fontId="3" fillId="14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 textRotation="255" wrapText="1"/>
    </xf>
    <xf numFmtId="0" fontId="8" fillId="4" borderId="12" xfId="0" applyFont="1" applyFill="1" applyBorder="1" applyAlignment="1">
      <alignment horizontal="left" vertical="center" textRotation="255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0" fontId="8" fillId="8" borderId="12" xfId="0" applyFont="1" applyFill="1" applyBorder="1" applyAlignment="1">
      <alignment horizontal="center" vertical="center" textRotation="255" wrapText="1"/>
    </xf>
    <xf numFmtId="0" fontId="8" fillId="8" borderId="12" xfId="0" applyFont="1" applyFill="1" applyBorder="1" applyAlignment="1">
      <alignment horizontal="left" vertical="center" textRotation="255" wrapText="1"/>
    </xf>
    <xf numFmtId="0" fontId="8" fillId="8" borderId="12" xfId="0" applyFont="1" applyFill="1" applyBorder="1" applyAlignment="1">
      <alignment horizontal="left" vertical="center" wrapText="1"/>
    </xf>
    <xf numFmtId="0" fontId="8" fillId="8" borderId="12" xfId="0" applyFont="1" applyFill="1" applyBorder="1" applyAlignment="1">
      <alignment horizontal="center" vertical="center"/>
    </xf>
    <xf numFmtId="0" fontId="15" fillId="5" borderId="12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20" fillId="0" borderId="11" xfId="0" applyFont="1" applyBorder="1" applyAlignment="1">
      <alignment horizontal="left" vertical="center" wrapText="1"/>
    </xf>
    <xf numFmtId="0" fontId="14" fillId="13" borderId="12" xfId="0" applyFont="1" applyFill="1" applyBorder="1" applyAlignment="1">
      <alignment horizontal="center" vertical="center"/>
    </xf>
    <xf numFmtId="0" fontId="14" fillId="6" borderId="12" xfId="0" applyFont="1" applyFill="1" applyBorder="1" applyAlignment="1">
      <alignment horizontal="center" vertical="center"/>
    </xf>
    <xf numFmtId="0" fontId="14" fillId="7" borderId="12" xfId="0" applyFont="1" applyFill="1" applyBorder="1" applyAlignment="1">
      <alignment horizontal="center" vertical="center"/>
    </xf>
    <xf numFmtId="0" fontId="14" fillId="9" borderId="11" xfId="0" applyFont="1" applyFill="1" applyBorder="1" applyAlignment="1">
      <alignment horizontal="center" vertical="center"/>
    </xf>
    <xf numFmtId="0" fontId="14" fillId="11" borderId="12" xfId="0" applyFont="1" applyFill="1" applyBorder="1" applyAlignment="1">
      <alignment horizontal="center" vertical="center"/>
    </xf>
  </cellXfs>
  <cellStyles count="2">
    <cellStyle name="一般" xfId="0" builtinId="0"/>
    <cellStyle name="一般 2" xfId="1" xr:uid="{3FB1A4EA-6B76-4632-9431-1E7476AE3FD5}"/>
  </cellStyles>
  <dxfs count="21">
    <dxf>
      <font>
        <color theme="3" tint="0.39994506668294322"/>
      </font>
      <fill>
        <patternFill patternType="none"/>
      </fill>
    </dxf>
    <dxf>
      <font>
        <color rgb="FF000000"/>
      </font>
      <fill>
        <patternFill patternType="none"/>
      </fill>
    </dxf>
    <dxf>
      <font>
        <color theme="7" tint="-0.499984740745262"/>
      </font>
      <fill>
        <patternFill patternType="none"/>
      </fill>
    </dxf>
    <dxf>
      <font>
        <color theme="2" tint="-0.499984740745262"/>
      </font>
      <fill>
        <patternFill patternType="none"/>
      </fill>
    </dxf>
    <dxf>
      <font>
        <color rgb="FF000000"/>
      </font>
      <fill>
        <patternFill patternType="none"/>
      </fill>
    </dxf>
    <dxf>
      <font>
        <color theme="4" tint="-0.499984740745262"/>
      </font>
      <fill>
        <patternFill patternType="none"/>
      </fill>
    </dxf>
    <dxf>
      <font>
        <color rgb="FF000000"/>
      </font>
      <fill>
        <patternFill patternType="none"/>
      </fill>
    </dxf>
    <dxf>
      <font>
        <color theme="6" tint="-0.499984740745262"/>
      </font>
      <fill>
        <patternFill patternType="none"/>
      </fill>
    </dxf>
    <dxf>
      <font>
        <color rgb="FF000000"/>
      </font>
      <fill>
        <patternFill patternType="none"/>
      </fill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B463C"/>
          <bgColor rgb="FFBB463C"/>
        </patternFill>
      </fill>
    </dxf>
  </dxfs>
  <tableStyles count="1">
    <tableStyle name="捐贈地址-style" pivot="0" count="3" xr9:uid="{00000000-0011-0000-FFFF-FFFF00000000}">
      <tableStyleElement type="headerRow" dxfId="20"/>
      <tableStyleElement type="firstRowStripe" dxfId="19"/>
      <tableStyleElement type="secondRowStripe" dxfId="18"/>
    </tableStyle>
  </tableStyles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2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1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microsoft.com/office/2007/relationships/hdphoto" Target="../media/hdphoto1.wdp"/><Relationship Id="rId5" Type="http://schemas.openxmlformats.org/officeDocument/2006/relationships/image" Target="../media/image5.png"/><Relationship Id="rId15" Type="http://schemas.openxmlformats.org/officeDocument/2006/relationships/image" Target="../media/image14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34834</xdr:colOff>
      <xdr:row>48</xdr:row>
      <xdr:rowOff>30555</xdr:rowOff>
    </xdr:from>
    <xdr:to>
      <xdr:col>17</xdr:col>
      <xdr:colOff>841738</xdr:colOff>
      <xdr:row>93</xdr:row>
      <xdr:rowOff>148169</xdr:rowOff>
    </xdr:to>
    <xdr:grpSp>
      <xdr:nvGrpSpPr>
        <xdr:cNvPr id="2" name="群組 1">
          <a:extLst>
            <a:ext uri="{FF2B5EF4-FFF2-40B4-BE49-F238E27FC236}">
              <a16:creationId xmlns:a16="http://schemas.microsoft.com/office/drawing/2014/main" id="{A5AB6042-123F-4155-B8AD-3266032BBC3A}"/>
            </a:ext>
          </a:extLst>
        </xdr:cNvPr>
        <xdr:cNvGrpSpPr/>
      </xdr:nvGrpSpPr>
      <xdr:grpSpPr>
        <a:xfrm>
          <a:off x="34834" y="9174555"/>
          <a:ext cx="15475404" cy="8690114"/>
          <a:chOff x="979713" y="813333"/>
          <a:chExt cx="12192000" cy="6065405"/>
        </a:xfrm>
      </xdr:grpSpPr>
      <xdr:pic>
        <xdr:nvPicPr>
          <xdr:cNvPr id="3" name="圖片 2" descr="一張含有 服裝, 人員, 戶外, 樹狀 的圖片&#10;&#10;自動產生的描述">
            <a:extLst>
              <a:ext uri="{FF2B5EF4-FFF2-40B4-BE49-F238E27FC236}">
                <a16:creationId xmlns:a16="http://schemas.microsoft.com/office/drawing/2014/main" id="{E2061CDC-5375-61AB-2252-9A6223C14E1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288" r="2571" b="7132"/>
          <a:stretch>
            <a:fillRect/>
          </a:stretch>
        </xdr:blipFill>
        <xdr:spPr>
          <a:xfrm>
            <a:off x="1852613" y="1937255"/>
            <a:ext cx="5553300" cy="3856985"/>
          </a:xfrm>
          <a:custGeom>
            <a:avLst/>
            <a:gdLst>
              <a:gd name="connsiteX0" fmla="*/ 2011233 w 5553300"/>
              <a:gd name="connsiteY0" fmla="*/ 967 h 3856985"/>
              <a:gd name="connsiteX1" fmla="*/ 3603124 w 5553300"/>
              <a:gd name="connsiteY1" fmla="*/ 319518 h 3856985"/>
              <a:gd name="connsiteX2" fmla="*/ 4181289 w 5553300"/>
              <a:gd name="connsiteY2" fmla="*/ 1413297 h 3856985"/>
              <a:gd name="connsiteX3" fmla="*/ 5498337 w 5553300"/>
              <a:gd name="connsiteY3" fmla="*/ 2141398 h 3856985"/>
              <a:gd name="connsiteX4" fmla="*/ 4849207 w 5553300"/>
              <a:gd name="connsiteY4" fmla="*/ 3664141 h 3856985"/>
              <a:gd name="connsiteX5" fmla="*/ 2361086 w 5553300"/>
              <a:gd name="connsiteY5" fmla="*/ 3781423 h 3856985"/>
              <a:gd name="connsiteX6" fmla="*/ 517555 w 5553300"/>
              <a:gd name="connsiteY6" fmla="*/ 3165356 h 3856985"/>
              <a:gd name="connsiteX7" fmla="*/ 802291 w 5553300"/>
              <a:gd name="connsiteY7" fmla="*/ 1968091 h 3856985"/>
              <a:gd name="connsiteX8" fmla="*/ 91876 w 5553300"/>
              <a:gd name="connsiteY8" fmla="*/ 1341918 h 3856985"/>
              <a:gd name="connsiteX9" fmla="*/ 275788 w 5553300"/>
              <a:gd name="connsiteY9" fmla="*/ 390109 h 3856985"/>
              <a:gd name="connsiteX10" fmla="*/ 2011233 w 5553300"/>
              <a:gd name="connsiteY10" fmla="*/ 967 h 385698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5553300" h="3856985">
                <a:moveTo>
                  <a:pt x="2011233" y="967"/>
                </a:moveTo>
                <a:cubicBezTo>
                  <a:pt x="2565789" y="-10799"/>
                  <a:pt x="3241449" y="84129"/>
                  <a:pt x="3603124" y="319518"/>
                </a:cubicBezTo>
                <a:cubicBezTo>
                  <a:pt x="3964799" y="554907"/>
                  <a:pt x="3865420" y="1109651"/>
                  <a:pt x="4181289" y="1413297"/>
                </a:cubicBezTo>
                <a:cubicBezTo>
                  <a:pt x="4497158" y="1716944"/>
                  <a:pt x="5310119" y="1705565"/>
                  <a:pt x="5498337" y="2141398"/>
                </a:cubicBezTo>
                <a:cubicBezTo>
                  <a:pt x="5686554" y="2577231"/>
                  <a:pt x="5372083" y="3390804"/>
                  <a:pt x="4849207" y="3664141"/>
                </a:cubicBezTo>
                <a:cubicBezTo>
                  <a:pt x="4326332" y="3937479"/>
                  <a:pt x="3083029" y="3864554"/>
                  <a:pt x="2361086" y="3781423"/>
                </a:cubicBezTo>
                <a:cubicBezTo>
                  <a:pt x="1639144" y="3698293"/>
                  <a:pt x="777354" y="3467578"/>
                  <a:pt x="517555" y="3165356"/>
                </a:cubicBezTo>
                <a:cubicBezTo>
                  <a:pt x="257755" y="2863134"/>
                  <a:pt x="873237" y="2271997"/>
                  <a:pt x="802291" y="1968091"/>
                </a:cubicBezTo>
                <a:cubicBezTo>
                  <a:pt x="731344" y="1664184"/>
                  <a:pt x="241030" y="1599668"/>
                  <a:pt x="91876" y="1341918"/>
                </a:cubicBezTo>
                <a:cubicBezTo>
                  <a:pt x="-57278" y="1084167"/>
                  <a:pt x="-44104" y="613601"/>
                  <a:pt x="275788" y="390109"/>
                </a:cubicBezTo>
                <a:cubicBezTo>
                  <a:pt x="595680" y="166618"/>
                  <a:pt x="1456676" y="12732"/>
                  <a:pt x="2011233" y="967"/>
                </a:cubicBezTo>
                <a:close/>
              </a:path>
            </a:pathLst>
          </a:custGeom>
        </xdr:spPr>
      </xdr:pic>
      <xdr:sp macro="" textlink="">
        <xdr:nvSpPr>
          <xdr:cNvPr id="4" name="矩形 3">
            <a:extLst>
              <a:ext uri="{FF2B5EF4-FFF2-40B4-BE49-F238E27FC236}">
                <a16:creationId xmlns:a16="http://schemas.microsoft.com/office/drawing/2014/main" id="{3247A7BD-8830-530F-ECC5-DB71A33C7B05}"/>
              </a:ext>
            </a:extLst>
          </xdr:cNvPr>
          <xdr:cNvSpPr/>
        </xdr:nvSpPr>
        <xdr:spPr>
          <a:xfrm>
            <a:off x="979713" y="6535838"/>
            <a:ext cx="12192000" cy="342900"/>
          </a:xfrm>
          <a:prstGeom prst="rect">
            <a:avLst/>
          </a:prstGeom>
          <a:solidFill>
            <a:srgbClr val="009D9B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TW" altLang="en-US"/>
          </a:p>
        </xdr:txBody>
      </xdr:sp>
      <xdr:sp macro="" textlink="">
        <xdr:nvSpPr>
          <xdr:cNvPr id="5" name="文字方塊 10">
            <a:extLst>
              <a:ext uri="{FF2B5EF4-FFF2-40B4-BE49-F238E27FC236}">
                <a16:creationId xmlns:a16="http://schemas.microsoft.com/office/drawing/2014/main" id="{37406F5E-839B-91C9-EC73-330DCB990FB5}"/>
              </a:ext>
            </a:extLst>
          </xdr:cNvPr>
          <xdr:cNvSpPr txBox="1"/>
        </xdr:nvSpPr>
        <xdr:spPr>
          <a:xfrm>
            <a:off x="7952761" y="3143296"/>
            <a:ext cx="2437374" cy="536194"/>
          </a:xfrm>
          <a:prstGeom prst="rect">
            <a:avLst/>
          </a:prstGeom>
          <a:solidFill>
            <a:sysClr val="window" lastClr="FFFFFF"/>
          </a:solidFill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TW" sz="2800">
                <a:solidFill>
                  <a:schemeClr val="bg1"/>
                </a:solidFill>
                <a:highlight>
                  <a:srgbClr val="000000"/>
                </a:highlight>
                <a:latin typeface="Noto Sans TC" panose="020B0200000000000000" pitchFamily="34" charset="-120"/>
                <a:ea typeface="Noto Sans TC" panose="020B0200000000000000" pitchFamily="34" charset="-120"/>
              </a:rPr>
              <a:t>SDG</a:t>
            </a:r>
            <a:r>
              <a:rPr lang="zh-TW" altLang="en-US" sz="2800">
                <a:solidFill>
                  <a:schemeClr val="bg1"/>
                </a:solidFill>
                <a:highlight>
                  <a:srgbClr val="000000"/>
                </a:highlight>
                <a:latin typeface="Noto Sans TC" panose="020B0200000000000000" pitchFamily="34" charset="-120"/>
                <a:ea typeface="Noto Sans TC" panose="020B0200000000000000" pitchFamily="34" charset="-120"/>
              </a:rPr>
              <a:t> </a:t>
            </a:r>
            <a:r>
              <a:rPr lang="en-US" altLang="zh-TW" sz="2800">
                <a:solidFill>
                  <a:schemeClr val="bg1"/>
                </a:solidFill>
                <a:highlight>
                  <a:srgbClr val="000000"/>
                </a:highlight>
                <a:latin typeface="Noto Sans TC" panose="020B0200000000000000" pitchFamily="34" charset="-120"/>
                <a:ea typeface="Noto Sans TC" panose="020B0200000000000000" pitchFamily="34" charset="-120"/>
              </a:rPr>
              <a:t>1</a:t>
            </a:r>
            <a:r>
              <a:rPr lang="zh-TW" altLang="en-US" sz="2800">
                <a:solidFill>
                  <a:schemeClr val="bg1"/>
                </a:solidFill>
                <a:highlight>
                  <a:srgbClr val="000000"/>
                </a:highlight>
                <a:latin typeface="Noto Sans TC" panose="020B0200000000000000" pitchFamily="34" charset="-120"/>
                <a:ea typeface="Noto Sans TC" panose="020B0200000000000000" pitchFamily="34" charset="-120"/>
              </a:rPr>
              <a:t>：消除貧窮</a:t>
            </a:r>
          </a:p>
        </xdr:txBody>
      </xdr:sp>
      <xdr:sp macro="" textlink="">
        <xdr:nvSpPr>
          <xdr:cNvPr id="6" name="文字方塊 12">
            <a:extLst>
              <a:ext uri="{FF2B5EF4-FFF2-40B4-BE49-F238E27FC236}">
                <a16:creationId xmlns:a16="http://schemas.microsoft.com/office/drawing/2014/main" id="{5FBAAE6B-3719-66F2-36DD-14C25BD17728}"/>
              </a:ext>
            </a:extLst>
          </xdr:cNvPr>
          <xdr:cNvSpPr txBox="1"/>
        </xdr:nvSpPr>
        <xdr:spPr>
          <a:xfrm>
            <a:off x="7253581" y="1669648"/>
            <a:ext cx="5297377" cy="1243928"/>
          </a:xfrm>
          <a:prstGeom prst="rect">
            <a:avLst/>
          </a:prstGeom>
          <a:noFill/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>
              <a:lnSpc>
                <a:spcPct val="150000"/>
              </a:lnSpc>
            </a:pPr>
            <a:r>
              <a:rPr lang="zh-TW" altLang="en-US" sz="1600">
                <a:latin typeface="Noto Sans TC" panose="020B0200000000000000" pitchFamily="34" charset="-120"/>
                <a:ea typeface="Noto Sans TC" panose="020B0200000000000000" pitchFamily="34" charset="-120"/>
              </a:rPr>
              <a:t>● 捐贈書籍、生活用品、文具用品等物資給有需要的偏鄉弱勢學童</a:t>
            </a:r>
            <a:endParaRPr lang="en-US" altLang="zh-TW" sz="1600">
              <a:latin typeface="Noto Sans TC" panose="020B0200000000000000" pitchFamily="34" charset="-120"/>
              <a:ea typeface="Noto Sans TC" panose="020B0200000000000000" pitchFamily="34" charset="-120"/>
            </a:endParaRPr>
          </a:p>
          <a:p>
            <a:pPr>
              <a:lnSpc>
                <a:spcPct val="150000"/>
              </a:lnSpc>
            </a:pPr>
            <a:r>
              <a:rPr lang="zh-TW" altLang="en-US" sz="1600">
                <a:latin typeface="Noto Sans TC" panose="020B0200000000000000" pitchFamily="34" charset="-120"/>
                <a:ea typeface="Noto Sans TC" panose="020B0200000000000000" pitchFamily="34" charset="-120"/>
              </a:rPr>
              <a:t>● 支持博幼課輔學童營養攝取，使學童能更專注學習</a:t>
            </a:r>
            <a:endParaRPr lang="en-US" altLang="zh-TW" sz="1600">
              <a:latin typeface="Noto Sans TC" panose="020B0200000000000000" pitchFamily="34" charset="-120"/>
              <a:ea typeface="Noto Sans TC" panose="020B0200000000000000" pitchFamily="34" charset="-120"/>
            </a:endParaRPr>
          </a:p>
          <a:p>
            <a:pPr>
              <a:lnSpc>
                <a:spcPct val="150000"/>
              </a:lnSpc>
            </a:pPr>
            <a:r>
              <a:rPr lang="zh-TW" altLang="en-US" sz="1600">
                <a:latin typeface="Noto Sans TC" panose="020B0200000000000000" pitchFamily="34" charset="-120"/>
                <a:ea typeface="Noto Sans TC" panose="020B0200000000000000" pitchFamily="34" charset="-120"/>
              </a:rPr>
              <a:t>● 支持課輔空間修繕，以提供課輔師生擁有更好的學習環境</a:t>
            </a:r>
          </a:p>
        </xdr:txBody>
      </xdr:sp>
      <xdr:sp macro="" textlink="">
        <xdr:nvSpPr>
          <xdr:cNvPr id="7" name="文字方塊 13">
            <a:extLst>
              <a:ext uri="{FF2B5EF4-FFF2-40B4-BE49-F238E27FC236}">
                <a16:creationId xmlns:a16="http://schemas.microsoft.com/office/drawing/2014/main" id="{3C214FDA-0570-187A-A149-22397B14105D}"/>
              </a:ext>
            </a:extLst>
          </xdr:cNvPr>
          <xdr:cNvSpPr txBox="1"/>
        </xdr:nvSpPr>
        <xdr:spPr>
          <a:xfrm>
            <a:off x="7586248" y="3713503"/>
            <a:ext cx="2496960" cy="536194"/>
          </a:xfrm>
          <a:prstGeom prst="rect">
            <a:avLst/>
          </a:prstGeom>
          <a:solidFill>
            <a:sysClr val="window" lastClr="FFFFFF"/>
          </a:solidFill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TW" sz="2800">
                <a:solidFill>
                  <a:schemeClr val="bg1"/>
                </a:solidFill>
                <a:highlight>
                  <a:srgbClr val="000000"/>
                </a:highlight>
                <a:latin typeface="Noto Sans TC" panose="020B0200000000000000" pitchFamily="34" charset="-120"/>
                <a:ea typeface="Noto Sans TC" panose="020B0200000000000000" pitchFamily="34" charset="-120"/>
              </a:rPr>
              <a:t>SDG</a:t>
            </a:r>
            <a:r>
              <a:rPr lang="zh-TW" altLang="en-US" sz="2800">
                <a:solidFill>
                  <a:schemeClr val="bg1"/>
                </a:solidFill>
                <a:highlight>
                  <a:srgbClr val="000000"/>
                </a:highlight>
                <a:latin typeface="Noto Sans TC" panose="020B0200000000000000" pitchFamily="34" charset="-120"/>
                <a:ea typeface="Noto Sans TC" panose="020B0200000000000000" pitchFamily="34" charset="-120"/>
              </a:rPr>
              <a:t> </a:t>
            </a:r>
            <a:r>
              <a:rPr lang="en-US" altLang="zh-TW" sz="2800">
                <a:solidFill>
                  <a:schemeClr val="bg1"/>
                </a:solidFill>
                <a:highlight>
                  <a:srgbClr val="000000"/>
                </a:highlight>
                <a:latin typeface="Noto Sans TC" panose="020B0200000000000000" pitchFamily="34" charset="-120"/>
                <a:ea typeface="Noto Sans TC" panose="020B0200000000000000" pitchFamily="34" charset="-120"/>
              </a:rPr>
              <a:t>2</a:t>
            </a:r>
            <a:r>
              <a:rPr lang="zh-TW" altLang="en-US" sz="2800">
                <a:solidFill>
                  <a:schemeClr val="bg1"/>
                </a:solidFill>
                <a:highlight>
                  <a:srgbClr val="000000"/>
                </a:highlight>
                <a:latin typeface="Noto Sans TC" panose="020B0200000000000000" pitchFamily="34" charset="-120"/>
                <a:ea typeface="Noto Sans TC" panose="020B0200000000000000" pitchFamily="34" charset="-120"/>
              </a:rPr>
              <a:t>：消除飢餓</a:t>
            </a:r>
          </a:p>
        </xdr:txBody>
      </xdr:sp>
      <xdr:sp macro="" textlink="">
        <xdr:nvSpPr>
          <xdr:cNvPr id="8" name="文字方塊 15">
            <a:extLst>
              <a:ext uri="{FF2B5EF4-FFF2-40B4-BE49-F238E27FC236}">
                <a16:creationId xmlns:a16="http://schemas.microsoft.com/office/drawing/2014/main" id="{18464F96-CB30-A084-7577-18B7B7E9ED11}"/>
              </a:ext>
            </a:extLst>
          </xdr:cNvPr>
          <xdr:cNvSpPr txBox="1"/>
        </xdr:nvSpPr>
        <xdr:spPr>
          <a:xfrm>
            <a:off x="1759282" y="813333"/>
            <a:ext cx="3752851" cy="97470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dist"/>
            <a:r>
              <a:rPr lang="zh-TW" altLang="en-US" sz="5400">
                <a:latin typeface="Noto Sans TC Black" panose="020B0200000000000000" pitchFamily="34" charset="-120"/>
                <a:ea typeface="Noto Sans TC Black" panose="020B0200000000000000" pitchFamily="34" charset="-120"/>
              </a:rPr>
              <a:t>博幼</a:t>
            </a:r>
            <a:r>
              <a:rPr lang="en-US" altLang="zh-TW" sz="5400">
                <a:latin typeface="Noto Sans TC Black" panose="020B0200000000000000" pitchFamily="34" charset="-120"/>
                <a:ea typeface="Noto Sans TC Black" panose="020B0200000000000000" pitchFamily="34" charset="-120"/>
              </a:rPr>
              <a:t>SDGs</a:t>
            </a:r>
            <a:endParaRPr lang="zh-TW" altLang="en-US" sz="5400">
              <a:latin typeface="Noto Sans TC Black" panose="020B0200000000000000" pitchFamily="34" charset="-120"/>
              <a:ea typeface="Noto Sans TC Black" panose="020B0200000000000000" pitchFamily="34" charset="-120"/>
            </a:endParaRPr>
          </a:p>
        </xdr:txBody>
      </xdr:sp>
      <xdr:sp macro="" textlink="">
        <xdr:nvSpPr>
          <xdr:cNvPr id="9" name="文字方塊 16">
            <a:extLst>
              <a:ext uri="{FF2B5EF4-FFF2-40B4-BE49-F238E27FC236}">
                <a16:creationId xmlns:a16="http://schemas.microsoft.com/office/drawing/2014/main" id="{F99BAEDD-BE02-2209-613A-C54DA99B1AD6}"/>
              </a:ext>
            </a:extLst>
          </xdr:cNvPr>
          <xdr:cNvSpPr txBox="1"/>
        </xdr:nvSpPr>
        <xdr:spPr>
          <a:xfrm>
            <a:off x="8028221" y="4255204"/>
            <a:ext cx="3436156" cy="536194"/>
          </a:xfrm>
          <a:prstGeom prst="rect">
            <a:avLst/>
          </a:prstGeom>
          <a:solidFill>
            <a:sysClr val="window" lastClr="FFFFFF"/>
          </a:solidFill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TW" sz="2800">
                <a:solidFill>
                  <a:schemeClr val="bg1"/>
                </a:solidFill>
                <a:highlight>
                  <a:srgbClr val="000000"/>
                </a:highlight>
                <a:latin typeface="Noto Sans TC" panose="020B0200000000000000" pitchFamily="34" charset="-120"/>
                <a:ea typeface="Noto Sans TC" panose="020B0200000000000000" pitchFamily="34" charset="-120"/>
              </a:rPr>
              <a:t>SDG</a:t>
            </a:r>
            <a:r>
              <a:rPr lang="zh-TW" altLang="en-US" sz="2800">
                <a:solidFill>
                  <a:schemeClr val="bg1"/>
                </a:solidFill>
                <a:highlight>
                  <a:srgbClr val="000000"/>
                </a:highlight>
                <a:latin typeface="Noto Sans TC" panose="020B0200000000000000" pitchFamily="34" charset="-120"/>
                <a:ea typeface="Noto Sans TC" panose="020B0200000000000000" pitchFamily="34" charset="-120"/>
              </a:rPr>
              <a:t> </a:t>
            </a:r>
            <a:r>
              <a:rPr lang="en-US" altLang="zh-TW" sz="2800">
                <a:solidFill>
                  <a:schemeClr val="bg1"/>
                </a:solidFill>
                <a:highlight>
                  <a:srgbClr val="000000"/>
                </a:highlight>
                <a:latin typeface="Noto Sans TC" panose="020B0200000000000000" pitchFamily="34" charset="-120"/>
                <a:ea typeface="Noto Sans TC" panose="020B0200000000000000" pitchFamily="34" charset="-120"/>
              </a:rPr>
              <a:t>11</a:t>
            </a:r>
            <a:r>
              <a:rPr lang="zh-TW" altLang="en-US" sz="2800">
                <a:solidFill>
                  <a:schemeClr val="bg1"/>
                </a:solidFill>
                <a:highlight>
                  <a:srgbClr val="000000"/>
                </a:highlight>
                <a:latin typeface="Noto Sans TC" panose="020B0200000000000000" pitchFamily="34" charset="-120"/>
                <a:ea typeface="Noto Sans TC" panose="020B0200000000000000" pitchFamily="34" charset="-120"/>
              </a:rPr>
              <a:t>：永續城市與社區</a:t>
            </a:r>
          </a:p>
        </xdr:txBody>
      </xdr:sp>
      <xdr:sp macro="" textlink="">
        <xdr:nvSpPr>
          <xdr:cNvPr id="10" name="文字方塊 17">
            <a:extLst>
              <a:ext uri="{FF2B5EF4-FFF2-40B4-BE49-F238E27FC236}">
                <a16:creationId xmlns:a16="http://schemas.microsoft.com/office/drawing/2014/main" id="{6BF5C8A3-86A1-EE0B-D17E-B422A3E3100E}"/>
              </a:ext>
            </a:extLst>
          </xdr:cNvPr>
          <xdr:cNvSpPr txBox="1"/>
        </xdr:nvSpPr>
        <xdr:spPr>
          <a:xfrm>
            <a:off x="7597030" y="4804999"/>
            <a:ext cx="4108503" cy="536194"/>
          </a:xfrm>
          <a:prstGeom prst="rect">
            <a:avLst/>
          </a:prstGeom>
          <a:solidFill>
            <a:sysClr val="window" lastClr="FFFFFF"/>
          </a:solidFill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TW" sz="2800">
                <a:solidFill>
                  <a:schemeClr val="bg1"/>
                </a:solidFill>
                <a:highlight>
                  <a:srgbClr val="000000"/>
                </a:highlight>
                <a:latin typeface="Noto Sans TC" panose="020B0200000000000000" pitchFamily="34" charset="-120"/>
                <a:ea typeface="Noto Sans TC" panose="020B0200000000000000" pitchFamily="34" charset="-120"/>
              </a:rPr>
              <a:t>SDG</a:t>
            </a:r>
            <a:r>
              <a:rPr lang="zh-TW" altLang="en-US" sz="2800">
                <a:solidFill>
                  <a:schemeClr val="bg1"/>
                </a:solidFill>
                <a:highlight>
                  <a:srgbClr val="000000"/>
                </a:highlight>
                <a:latin typeface="Noto Sans TC" panose="020B0200000000000000" pitchFamily="34" charset="-120"/>
                <a:ea typeface="Noto Sans TC" panose="020B0200000000000000" pitchFamily="34" charset="-120"/>
              </a:rPr>
              <a:t> </a:t>
            </a:r>
            <a:r>
              <a:rPr lang="en-US" altLang="zh-TW" sz="2800">
                <a:solidFill>
                  <a:schemeClr val="bg1"/>
                </a:solidFill>
                <a:highlight>
                  <a:srgbClr val="000000"/>
                </a:highlight>
                <a:latin typeface="Noto Sans TC" panose="020B0200000000000000" pitchFamily="34" charset="-120"/>
                <a:ea typeface="Noto Sans TC" panose="020B0200000000000000" pitchFamily="34" charset="-120"/>
              </a:rPr>
              <a:t>12</a:t>
            </a:r>
            <a:r>
              <a:rPr lang="zh-TW" altLang="en-US" sz="2800">
                <a:solidFill>
                  <a:schemeClr val="bg1"/>
                </a:solidFill>
                <a:highlight>
                  <a:srgbClr val="000000"/>
                </a:highlight>
                <a:latin typeface="Noto Sans TC" panose="020B0200000000000000" pitchFamily="34" charset="-120"/>
                <a:ea typeface="Noto Sans TC" panose="020B0200000000000000" pitchFamily="34" charset="-120"/>
              </a:rPr>
              <a:t>：負責任的消費與生產</a:t>
            </a:r>
          </a:p>
        </xdr:txBody>
      </xdr:sp>
      <xdr:sp macro="" textlink="">
        <xdr:nvSpPr>
          <xdr:cNvPr id="11" name="文字方塊 18">
            <a:extLst>
              <a:ext uri="{FF2B5EF4-FFF2-40B4-BE49-F238E27FC236}">
                <a16:creationId xmlns:a16="http://schemas.microsoft.com/office/drawing/2014/main" id="{17B9FA0A-735D-5A5F-A491-D6AE622DD94B}"/>
              </a:ext>
            </a:extLst>
          </xdr:cNvPr>
          <xdr:cNvSpPr txBox="1"/>
        </xdr:nvSpPr>
        <xdr:spPr>
          <a:xfrm>
            <a:off x="8015521" y="5403708"/>
            <a:ext cx="2747310" cy="536194"/>
          </a:xfrm>
          <a:prstGeom prst="rect">
            <a:avLst/>
          </a:prstGeom>
          <a:solidFill>
            <a:sysClr val="window" lastClr="FFFFFF"/>
          </a:solidFill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TW" sz="2800">
                <a:solidFill>
                  <a:schemeClr val="bg1"/>
                </a:solidFill>
                <a:highlight>
                  <a:srgbClr val="000000"/>
                </a:highlight>
                <a:latin typeface="Noto Sans TC" panose="020B0200000000000000" pitchFamily="34" charset="-120"/>
                <a:ea typeface="Noto Sans TC" panose="020B0200000000000000" pitchFamily="34" charset="-120"/>
              </a:rPr>
              <a:t>SDG</a:t>
            </a:r>
            <a:r>
              <a:rPr lang="zh-TW" altLang="en-US" sz="2800">
                <a:solidFill>
                  <a:schemeClr val="bg1"/>
                </a:solidFill>
                <a:highlight>
                  <a:srgbClr val="000000"/>
                </a:highlight>
                <a:latin typeface="Noto Sans TC" panose="020B0200000000000000" pitchFamily="34" charset="-120"/>
                <a:ea typeface="Noto Sans TC" panose="020B0200000000000000" pitchFamily="34" charset="-120"/>
              </a:rPr>
              <a:t> </a:t>
            </a:r>
            <a:r>
              <a:rPr lang="en-US" altLang="zh-TW" sz="2800">
                <a:solidFill>
                  <a:schemeClr val="bg1"/>
                </a:solidFill>
                <a:highlight>
                  <a:srgbClr val="000000"/>
                </a:highlight>
                <a:latin typeface="Noto Sans TC" panose="020B0200000000000000" pitchFamily="34" charset="-120"/>
                <a:ea typeface="Noto Sans TC" panose="020B0200000000000000" pitchFamily="34" charset="-120"/>
              </a:rPr>
              <a:t>1</a:t>
            </a:r>
            <a:r>
              <a:rPr lang="zh-TW" altLang="en-US" sz="2800">
                <a:solidFill>
                  <a:schemeClr val="bg1"/>
                </a:solidFill>
                <a:highlight>
                  <a:srgbClr val="000000"/>
                </a:highlight>
                <a:latin typeface="Noto Sans TC" panose="020B0200000000000000" pitchFamily="34" charset="-120"/>
                <a:ea typeface="Noto Sans TC" panose="020B0200000000000000" pitchFamily="34" charset="-120"/>
              </a:rPr>
              <a:t>７：夥伴關係</a:t>
            </a:r>
          </a:p>
        </xdr:txBody>
      </xdr:sp>
      <xdr:sp macro="" textlink="">
        <xdr:nvSpPr>
          <xdr:cNvPr id="12" name="手繪多邊形: 圖案 11">
            <a:extLst>
              <a:ext uri="{FF2B5EF4-FFF2-40B4-BE49-F238E27FC236}">
                <a16:creationId xmlns:a16="http://schemas.microsoft.com/office/drawing/2014/main" id="{311EC8BE-395F-282C-E1AF-BC012ECBED6F}"/>
              </a:ext>
            </a:extLst>
          </xdr:cNvPr>
          <xdr:cNvSpPr/>
        </xdr:nvSpPr>
        <xdr:spPr>
          <a:xfrm>
            <a:off x="2242456" y="2090236"/>
            <a:ext cx="3021874" cy="378512"/>
          </a:xfrm>
          <a:custGeom>
            <a:avLst/>
            <a:gdLst>
              <a:gd name="connsiteX0" fmla="*/ 0 w 3021874"/>
              <a:gd name="connsiteY0" fmla="*/ 378512 h 378512"/>
              <a:gd name="connsiteX1" fmla="*/ 1489166 w 3021874"/>
              <a:gd name="connsiteY1" fmla="*/ 4043 h 378512"/>
              <a:gd name="connsiteX2" fmla="*/ 3021874 w 3021874"/>
              <a:gd name="connsiteY2" fmla="*/ 213049 h 37851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3021874" h="378512">
                <a:moveTo>
                  <a:pt x="0" y="378512"/>
                </a:moveTo>
                <a:cubicBezTo>
                  <a:pt x="492760" y="205066"/>
                  <a:pt x="985520" y="31620"/>
                  <a:pt x="1489166" y="4043"/>
                </a:cubicBezTo>
                <a:cubicBezTo>
                  <a:pt x="1992812" y="-23534"/>
                  <a:pt x="2507343" y="94757"/>
                  <a:pt x="3021874" y="213049"/>
                </a:cubicBezTo>
              </a:path>
            </a:pathLst>
          </a:custGeom>
          <a:noFill/>
          <a:ln w="12700">
            <a:solidFill>
              <a:schemeClr val="bg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TW" altLang="en-US"/>
          </a:p>
        </xdr:txBody>
      </xdr:sp>
      <xdr:sp macro="" textlink="">
        <xdr:nvSpPr>
          <xdr:cNvPr id="13" name="手繪多邊形: 圖案 12">
            <a:extLst>
              <a:ext uri="{FF2B5EF4-FFF2-40B4-BE49-F238E27FC236}">
                <a16:creationId xmlns:a16="http://schemas.microsoft.com/office/drawing/2014/main" id="{BA30DFBA-17A4-9012-A78D-E3B39E9E872F}"/>
              </a:ext>
            </a:extLst>
          </xdr:cNvPr>
          <xdr:cNvSpPr/>
        </xdr:nvSpPr>
        <xdr:spPr>
          <a:xfrm>
            <a:off x="2009541" y="2697348"/>
            <a:ext cx="219852" cy="662940"/>
          </a:xfrm>
          <a:custGeom>
            <a:avLst/>
            <a:gdLst>
              <a:gd name="connsiteX0" fmla="*/ 14112 w 219852"/>
              <a:gd name="connsiteY0" fmla="*/ 0 h 662940"/>
              <a:gd name="connsiteX1" fmla="*/ 21732 w 219852"/>
              <a:gd name="connsiteY1" fmla="*/ 464820 h 662940"/>
              <a:gd name="connsiteX2" fmla="*/ 219852 w 219852"/>
              <a:gd name="connsiteY2" fmla="*/ 662940 h 66294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219852" h="662940">
                <a:moveTo>
                  <a:pt x="14112" y="0"/>
                </a:moveTo>
                <a:cubicBezTo>
                  <a:pt x="777" y="177165"/>
                  <a:pt x="-12558" y="354330"/>
                  <a:pt x="21732" y="464820"/>
                </a:cubicBezTo>
                <a:cubicBezTo>
                  <a:pt x="56022" y="575310"/>
                  <a:pt x="137937" y="619125"/>
                  <a:pt x="219852" y="662940"/>
                </a:cubicBezTo>
              </a:path>
            </a:pathLst>
          </a:custGeom>
          <a:noFill/>
          <a:ln>
            <a:solidFill>
              <a:schemeClr val="bg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TW" altLang="en-US"/>
          </a:p>
        </xdr:txBody>
      </xdr:sp>
      <xdr:sp macro="" textlink="">
        <xdr:nvSpPr>
          <xdr:cNvPr id="14" name="手繪多邊形: 圖案 13">
            <a:extLst>
              <a:ext uri="{FF2B5EF4-FFF2-40B4-BE49-F238E27FC236}">
                <a16:creationId xmlns:a16="http://schemas.microsoft.com/office/drawing/2014/main" id="{BC833A6A-1582-B58F-C062-8C56CDC9B66D}"/>
              </a:ext>
            </a:extLst>
          </xdr:cNvPr>
          <xdr:cNvSpPr/>
        </xdr:nvSpPr>
        <xdr:spPr>
          <a:xfrm>
            <a:off x="6260374" y="4891908"/>
            <a:ext cx="906780" cy="716280"/>
          </a:xfrm>
          <a:custGeom>
            <a:avLst/>
            <a:gdLst>
              <a:gd name="connsiteX0" fmla="*/ 906780 w 906780"/>
              <a:gd name="connsiteY0" fmla="*/ 0 h 716280"/>
              <a:gd name="connsiteX1" fmla="*/ 693420 w 906780"/>
              <a:gd name="connsiteY1" fmla="*/ 388620 h 716280"/>
              <a:gd name="connsiteX2" fmla="*/ 365760 w 906780"/>
              <a:gd name="connsiteY2" fmla="*/ 624840 h 716280"/>
              <a:gd name="connsiteX3" fmla="*/ 0 w 906780"/>
              <a:gd name="connsiteY3" fmla="*/ 716280 h 71628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906780" h="716280">
                <a:moveTo>
                  <a:pt x="906780" y="0"/>
                </a:moveTo>
                <a:cubicBezTo>
                  <a:pt x="845185" y="142240"/>
                  <a:pt x="783590" y="284480"/>
                  <a:pt x="693420" y="388620"/>
                </a:cubicBezTo>
                <a:cubicBezTo>
                  <a:pt x="603250" y="492760"/>
                  <a:pt x="481330" y="570230"/>
                  <a:pt x="365760" y="624840"/>
                </a:cubicBezTo>
                <a:cubicBezTo>
                  <a:pt x="250190" y="679450"/>
                  <a:pt x="125095" y="697865"/>
                  <a:pt x="0" y="716280"/>
                </a:cubicBezTo>
              </a:path>
            </a:pathLst>
          </a:custGeom>
          <a:noFill/>
          <a:ln>
            <a:solidFill>
              <a:schemeClr val="bg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TW" altLang="en-US"/>
          </a:p>
        </xdr:txBody>
      </xdr:sp>
      <xdr:sp macro="" textlink="">
        <xdr:nvSpPr>
          <xdr:cNvPr id="15" name="手繪多邊形: 圖案 14">
            <a:extLst>
              <a:ext uri="{FF2B5EF4-FFF2-40B4-BE49-F238E27FC236}">
                <a16:creationId xmlns:a16="http://schemas.microsoft.com/office/drawing/2014/main" id="{6D9E951A-4102-C144-BDCC-71C198FF48FF}"/>
              </a:ext>
            </a:extLst>
          </xdr:cNvPr>
          <xdr:cNvSpPr/>
        </xdr:nvSpPr>
        <xdr:spPr>
          <a:xfrm>
            <a:off x="5551714" y="2704968"/>
            <a:ext cx="1722481" cy="1859280"/>
          </a:xfrm>
          <a:custGeom>
            <a:avLst/>
            <a:gdLst>
              <a:gd name="connsiteX0" fmla="*/ 0 w 1722481"/>
              <a:gd name="connsiteY0" fmla="*/ 0 h 1859280"/>
              <a:gd name="connsiteX1" fmla="*/ 182880 w 1722481"/>
              <a:gd name="connsiteY1" fmla="*/ 731520 h 1859280"/>
              <a:gd name="connsiteX2" fmla="*/ 754380 w 1722481"/>
              <a:gd name="connsiteY2" fmla="*/ 990600 h 1859280"/>
              <a:gd name="connsiteX3" fmla="*/ 1127760 w 1722481"/>
              <a:gd name="connsiteY3" fmla="*/ 1104900 h 1859280"/>
              <a:gd name="connsiteX4" fmla="*/ 1539240 w 1722481"/>
              <a:gd name="connsiteY4" fmla="*/ 1257300 h 1859280"/>
              <a:gd name="connsiteX5" fmla="*/ 1714500 w 1722481"/>
              <a:gd name="connsiteY5" fmla="*/ 1516380 h 1859280"/>
              <a:gd name="connsiteX6" fmla="*/ 1676400 w 1722481"/>
              <a:gd name="connsiteY6" fmla="*/ 1859280 h 185928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1722481" h="1859280">
                <a:moveTo>
                  <a:pt x="0" y="0"/>
                </a:moveTo>
                <a:cubicBezTo>
                  <a:pt x="28575" y="283210"/>
                  <a:pt x="57150" y="566420"/>
                  <a:pt x="182880" y="731520"/>
                </a:cubicBezTo>
                <a:cubicBezTo>
                  <a:pt x="308610" y="896620"/>
                  <a:pt x="596900" y="928370"/>
                  <a:pt x="754380" y="990600"/>
                </a:cubicBezTo>
                <a:cubicBezTo>
                  <a:pt x="911860" y="1052830"/>
                  <a:pt x="996950" y="1060450"/>
                  <a:pt x="1127760" y="1104900"/>
                </a:cubicBezTo>
                <a:cubicBezTo>
                  <a:pt x="1258570" y="1149350"/>
                  <a:pt x="1441450" y="1188720"/>
                  <a:pt x="1539240" y="1257300"/>
                </a:cubicBezTo>
                <a:cubicBezTo>
                  <a:pt x="1637030" y="1325880"/>
                  <a:pt x="1691640" y="1416050"/>
                  <a:pt x="1714500" y="1516380"/>
                </a:cubicBezTo>
                <a:cubicBezTo>
                  <a:pt x="1737360" y="1616710"/>
                  <a:pt x="1706880" y="1737995"/>
                  <a:pt x="1676400" y="1859280"/>
                </a:cubicBezTo>
              </a:path>
            </a:pathLst>
          </a:custGeom>
          <a:noFill/>
          <a:ln>
            <a:solidFill>
              <a:schemeClr val="bg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TW" altLang="en-US"/>
          </a:p>
        </xdr:txBody>
      </xdr:sp>
      <xdr:sp macro="" textlink="">
        <xdr:nvSpPr>
          <xdr:cNvPr id="16" name="手繪多邊形: 圖案 15">
            <a:extLst>
              <a:ext uri="{FF2B5EF4-FFF2-40B4-BE49-F238E27FC236}">
                <a16:creationId xmlns:a16="http://schemas.microsoft.com/office/drawing/2014/main" id="{5E107077-F257-526A-224C-4042AD1E054A}"/>
              </a:ext>
            </a:extLst>
          </xdr:cNvPr>
          <xdr:cNvSpPr/>
        </xdr:nvSpPr>
        <xdr:spPr>
          <a:xfrm rot="21404785">
            <a:off x="1772358" y="2109260"/>
            <a:ext cx="613854" cy="967740"/>
          </a:xfrm>
          <a:custGeom>
            <a:avLst/>
            <a:gdLst>
              <a:gd name="connsiteX0" fmla="*/ 613854 w 613854"/>
              <a:gd name="connsiteY0" fmla="*/ 0 h 967740"/>
              <a:gd name="connsiteX1" fmla="*/ 72834 w 613854"/>
              <a:gd name="connsiteY1" fmla="*/ 388620 h 967740"/>
              <a:gd name="connsiteX2" fmla="*/ 11874 w 613854"/>
              <a:gd name="connsiteY2" fmla="*/ 967740 h 96774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613854" h="967740">
                <a:moveTo>
                  <a:pt x="613854" y="0"/>
                </a:moveTo>
                <a:cubicBezTo>
                  <a:pt x="393509" y="113665"/>
                  <a:pt x="173164" y="227330"/>
                  <a:pt x="72834" y="388620"/>
                </a:cubicBezTo>
                <a:cubicBezTo>
                  <a:pt x="-27496" y="549910"/>
                  <a:pt x="1714" y="822960"/>
                  <a:pt x="11874" y="967740"/>
                </a:cubicBezTo>
              </a:path>
            </a:pathLst>
          </a:custGeom>
          <a:noFill/>
          <a:ln>
            <a:solidFill>
              <a:srgbClr val="009D9B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TW" altLang="en-US"/>
          </a:p>
        </xdr:txBody>
      </xdr:sp>
      <xdr:sp macro="" textlink="">
        <xdr:nvSpPr>
          <xdr:cNvPr id="17" name="手繪多邊形: 圖案 16">
            <a:extLst>
              <a:ext uri="{FF2B5EF4-FFF2-40B4-BE49-F238E27FC236}">
                <a16:creationId xmlns:a16="http://schemas.microsoft.com/office/drawing/2014/main" id="{E8B02BFC-39C8-E6C8-D7CD-86A2569D982D}"/>
              </a:ext>
            </a:extLst>
          </xdr:cNvPr>
          <xdr:cNvSpPr/>
        </xdr:nvSpPr>
        <xdr:spPr>
          <a:xfrm>
            <a:off x="1757516" y="2120172"/>
            <a:ext cx="613854" cy="967740"/>
          </a:xfrm>
          <a:custGeom>
            <a:avLst/>
            <a:gdLst>
              <a:gd name="connsiteX0" fmla="*/ 613854 w 613854"/>
              <a:gd name="connsiteY0" fmla="*/ 0 h 967740"/>
              <a:gd name="connsiteX1" fmla="*/ 72834 w 613854"/>
              <a:gd name="connsiteY1" fmla="*/ 388620 h 967740"/>
              <a:gd name="connsiteX2" fmla="*/ 11874 w 613854"/>
              <a:gd name="connsiteY2" fmla="*/ 967740 h 96774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613854" h="967740">
                <a:moveTo>
                  <a:pt x="613854" y="0"/>
                </a:moveTo>
                <a:cubicBezTo>
                  <a:pt x="393509" y="113665"/>
                  <a:pt x="173164" y="227330"/>
                  <a:pt x="72834" y="388620"/>
                </a:cubicBezTo>
                <a:cubicBezTo>
                  <a:pt x="-27496" y="549910"/>
                  <a:pt x="1714" y="822960"/>
                  <a:pt x="11874" y="967740"/>
                </a:cubicBezTo>
              </a:path>
            </a:pathLst>
          </a:custGeom>
          <a:noFill/>
          <a:ln>
            <a:solidFill>
              <a:srgbClr val="009D9B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TW" altLang="en-US"/>
          </a:p>
        </xdr:txBody>
      </xdr:sp>
      <xdr:sp macro="" textlink="">
        <xdr:nvSpPr>
          <xdr:cNvPr id="18" name="手繪多邊形: 圖案 17">
            <a:extLst>
              <a:ext uri="{FF2B5EF4-FFF2-40B4-BE49-F238E27FC236}">
                <a16:creationId xmlns:a16="http://schemas.microsoft.com/office/drawing/2014/main" id="{6A4BAF67-E307-C1C8-6E61-1754F9824345}"/>
              </a:ext>
            </a:extLst>
          </xdr:cNvPr>
          <xdr:cNvSpPr/>
        </xdr:nvSpPr>
        <xdr:spPr>
          <a:xfrm>
            <a:off x="4757963" y="1935349"/>
            <a:ext cx="1016000" cy="660400"/>
          </a:xfrm>
          <a:custGeom>
            <a:avLst/>
            <a:gdLst>
              <a:gd name="connsiteX0" fmla="*/ 0 w 1016000"/>
              <a:gd name="connsiteY0" fmla="*/ 0 h 660400"/>
              <a:gd name="connsiteX1" fmla="*/ 577850 w 1016000"/>
              <a:gd name="connsiteY1" fmla="*/ 158750 h 660400"/>
              <a:gd name="connsiteX2" fmla="*/ 882650 w 1016000"/>
              <a:gd name="connsiteY2" fmla="*/ 381000 h 660400"/>
              <a:gd name="connsiteX3" fmla="*/ 1016000 w 1016000"/>
              <a:gd name="connsiteY3" fmla="*/ 660400 h 6604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016000" h="660400">
                <a:moveTo>
                  <a:pt x="0" y="0"/>
                </a:moveTo>
                <a:cubicBezTo>
                  <a:pt x="215371" y="47625"/>
                  <a:pt x="430742" y="95250"/>
                  <a:pt x="577850" y="158750"/>
                </a:cubicBezTo>
                <a:cubicBezTo>
                  <a:pt x="724958" y="222250"/>
                  <a:pt x="809625" y="297392"/>
                  <a:pt x="882650" y="381000"/>
                </a:cubicBezTo>
                <a:cubicBezTo>
                  <a:pt x="955675" y="464608"/>
                  <a:pt x="985837" y="562504"/>
                  <a:pt x="1016000" y="660400"/>
                </a:cubicBezTo>
              </a:path>
            </a:pathLst>
          </a:custGeom>
          <a:noFill/>
          <a:ln>
            <a:solidFill>
              <a:srgbClr val="009D9B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TW" altLang="en-US"/>
          </a:p>
        </xdr:txBody>
      </xdr:sp>
      <xdr:sp macro="" textlink="">
        <xdr:nvSpPr>
          <xdr:cNvPr id="19" name="手繪多邊形: 圖案 18">
            <a:extLst>
              <a:ext uri="{FF2B5EF4-FFF2-40B4-BE49-F238E27FC236}">
                <a16:creationId xmlns:a16="http://schemas.microsoft.com/office/drawing/2014/main" id="{A85F821B-FE7F-CD77-BDB2-EFF2897F1FA3}"/>
              </a:ext>
            </a:extLst>
          </xdr:cNvPr>
          <xdr:cNvSpPr/>
        </xdr:nvSpPr>
        <xdr:spPr>
          <a:xfrm rot="21442304">
            <a:off x="4783363" y="1948049"/>
            <a:ext cx="1016000" cy="660400"/>
          </a:xfrm>
          <a:custGeom>
            <a:avLst/>
            <a:gdLst>
              <a:gd name="connsiteX0" fmla="*/ 0 w 1016000"/>
              <a:gd name="connsiteY0" fmla="*/ 0 h 660400"/>
              <a:gd name="connsiteX1" fmla="*/ 577850 w 1016000"/>
              <a:gd name="connsiteY1" fmla="*/ 158750 h 660400"/>
              <a:gd name="connsiteX2" fmla="*/ 882650 w 1016000"/>
              <a:gd name="connsiteY2" fmla="*/ 381000 h 660400"/>
              <a:gd name="connsiteX3" fmla="*/ 1016000 w 1016000"/>
              <a:gd name="connsiteY3" fmla="*/ 660400 h 6604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016000" h="660400">
                <a:moveTo>
                  <a:pt x="0" y="0"/>
                </a:moveTo>
                <a:cubicBezTo>
                  <a:pt x="215371" y="47625"/>
                  <a:pt x="430742" y="95250"/>
                  <a:pt x="577850" y="158750"/>
                </a:cubicBezTo>
                <a:cubicBezTo>
                  <a:pt x="724958" y="222250"/>
                  <a:pt x="809625" y="297392"/>
                  <a:pt x="882650" y="381000"/>
                </a:cubicBezTo>
                <a:cubicBezTo>
                  <a:pt x="955675" y="464608"/>
                  <a:pt x="985837" y="562504"/>
                  <a:pt x="1016000" y="660400"/>
                </a:cubicBezTo>
              </a:path>
            </a:pathLst>
          </a:custGeom>
          <a:noFill/>
          <a:ln>
            <a:solidFill>
              <a:srgbClr val="009D9B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TW" altLang="en-US"/>
          </a:p>
        </xdr:txBody>
      </xdr:sp>
    </xdr:grpSp>
    <xdr:clientData/>
  </xdr:twoCellAnchor>
  <xdr:twoCellAnchor>
    <xdr:from>
      <xdr:col>0</xdr:col>
      <xdr:colOff>529070</xdr:colOff>
      <xdr:row>95</xdr:row>
      <xdr:rowOff>42430</xdr:rowOff>
    </xdr:from>
    <xdr:to>
      <xdr:col>18</xdr:col>
      <xdr:colOff>804610</xdr:colOff>
      <xdr:row>141</xdr:row>
      <xdr:rowOff>11205</xdr:rowOff>
    </xdr:to>
    <xdr:grpSp>
      <xdr:nvGrpSpPr>
        <xdr:cNvPr id="20" name="群組 19">
          <a:extLst>
            <a:ext uri="{FF2B5EF4-FFF2-40B4-BE49-F238E27FC236}">
              <a16:creationId xmlns:a16="http://schemas.microsoft.com/office/drawing/2014/main" id="{317BA73B-F4AF-4D25-8C87-832C9C25C9E4}"/>
            </a:ext>
          </a:extLst>
        </xdr:cNvPr>
        <xdr:cNvGrpSpPr/>
      </xdr:nvGrpSpPr>
      <xdr:grpSpPr>
        <a:xfrm>
          <a:off x="529070" y="18139930"/>
          <a:ext cx="15806893" cy="8731775"/>
          <a:chOff x="1593272" y="10252363"/>
          <a:chExt cx="14211167" cy="7674470"/>
        </a:xfrm>
      </xdr:grpSpPr>
      <xdr:sp macro="" textlink="">
        <xdr:nvSpPr>
          <xdr:cNvPr id="21" name="矩形 20">
            <a:extLst>
              <a:ext uri="{FF2B5EF4-FFF2-40B4-BE49-F238E27FC236}">
                <a16:creationId xmlns:a16="http://schemas.microsoft.com/office/drawing/2014/main" id="{5705DF7E-EA95-44D3-5449-B0B1A5F067D0}"/>
              </a:ext>
            </a:extLst>
          </xdr:cNvPr>
          <xdr:cNvSpPr/>
        </xdr:nvSpPr>
        <xdr:spPr>
          <a:xfrm>
            <a:off x="2213604" y="15122047"/>
            <a:ext cx="9811987" cy="2804786"/>
          </a:xfrm>
          <a:prstGeom prst="rect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TW" altLang="en-US" sz="1800">
              <a:latin typeface="Noto Sans TC" panose="020B0200000000000000" pitchFamily="34" charset="-120"/>
              <a:ea typeface="Noto Sans TC" panose="020B0200000000000000" pitchFamily="34" charset="-120"/>
            </a:endParaRPr>
          </a:p>
        </xdr:txBody>
      </xdr:sp>
      <xdr:sp macro="" textlink="">
        <xdr:nvSpPr>
          <xdr:cNvPr id="22" name="橢圓 21">
            <a:extLst>
              <a:ext uri="{FF2B5EF4-FFF2-40B4-BE49-F238E27FC236}">
                <a16:creationId xmlns:a16="http://schemas.microsoft.com/office/drawing/2014/main" id="{CBC2E395-2DA0-38FF-067A-2409D9EAF3C7}"/>
              </a:ext>
            </a:extLst>
          </xdr:cNvPr>
          <xdr:cNvSpPr/>
        </xdr:nvSpPr>
        <xdr:spPr>
          <a:xfrm>
            <a:off x="1791811" y="13543747"/>
            <a:ext cx="255695" cy="255695"/>
          </a:xfrm>
          <a:prstGeom prst="ellipse">
            <a:avLst/>
          </a:prstGeom>
          <a:solidFill>
            <a:srgbClr val="009D9B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TW" sz="1600">
                <a:latin typeface="Noto Sans TC" panose="020B0200000000000000" pitchFamily="34" charset="-120"/>
                <a:ea typeface="Noto Sans TC" panose="020B0200000000000000" pitchFamily="34" charset="-120"/>
              </a:rPr>
              <a:t>1</a:t>
            </a:r>
            <a:endParaRPr lang="zh-TW" altLang="en-US" sz="1600">
              <a:latin typeface="Noto Sans TC" panose="020B0200000000000000" pitchFamily="34" charset="-120"/>
              <a:ea typeface="Noto Sans TC" panose="020B0200000000000000" pitchFamily="34" charset="-120"/>
            </a:endParaRPr>
          </a:p>
        </xdr:txBody>
      </xdr:sp>
      <xdr:sp macro="" textlink="">
        <xdr:nvSpPr>
          <xdr:cNvPr id="23" name="文字方塊 12">
            <a:extLst>
              <a:ext uri="{FF2B5EF4-FFF2-40B4-BE49-F238E27FC236}">
                <a16:creationId xmlns:a16="http://schemas.microsoft.com/office/drawing/2014/main" id="{63228F60-819F-77AF-6B4F-D27B460D4177}"/>
              </a:ext>
            </a:extLst>
          </xdr:cNvPr>
          <xdr:cNvSpPr txBox="1"/>
        </xdr:nvSpPr>
        <xdr:spPr>
          <a:xfrm>
            <a:off x="2213605" y="13469396"/>
            <a:ext cx="10681251" cy="156641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>
              <a:lnSpc>
                <a:spcPct val="150000"/>
              </a:lnSpc>
            </a:pPr>
            <a:r>
              <a:rPr lang="zh-TW" altLang="en-US" sz="1600">
                <a:latin typeface="Noto Sans TC" panose="020B0200000000000000" pitchFamily="34" charset="-120"/>
                <a:ea typeface="Noto Sans TC" panose="020B0200000000000000" pitchFamily="34" charset="-120"/>
              </a:rPr>
              <a:t>若需要開立</a:t>
            </a:r>
            <a:r>
              <a:rPr lang="zh-TW" altLang="en-US" sz="1600">
                <a:solidFill>
                  <a:srgbClr val="009D9B"/>
                </a:solidFill>
                <a:latin typeface="Noto Sans TC" panose="020B0200000000000000" pitchFamily="34" charset="-120"/>
                <a:ea typeface="Noto Sans TC" panose="020B0200000000000000" pitchFamily="34" charset="-120"/>
              </a:rPr>
              <a:t>等值金額捐物收據（有金額註記）</a:t>
            </a:r>
            <a:r>
              <a:rPr lang="zh-TW" altLang="en-US" sz="1600">
                <a:latin typeface="Noto Sans TC" panose="020B0200000000000000" pitchFamily="34" charset="-120"/>
                <a:ea typeface="Noto Sans TC" panose="020B0200000000000000" pitchFamily="34" charset="-120"/>
              </a:rPr>
              <a:t>，需要提供</a:t>
            </a:r>
            <a:r>
              <a:rPr lang="zh-TW" altLang="en-US" sz="1600">
                <a:solidFill>
                  <a:schemeClr val="accent2"/>
                </a:solidFill>
                <a:latin typeface="Noto Sans TC" panose="020B0200000000000000" pitchFamily="34" charset="-120"/>
                <a:ea typeface="Noto Sans TC" panose="020B0200000000000000" pitchFamily="34" charset="-120"/>
              </a:rPr>
              <a:t>當年度</a:t>
            </a:r>
            <a:r>
              <a:rPr lang="zh-TW" altLang="en-US" sz="1600">
                <a:latin typeface="Noto Sans TC" panose="020B0200000000000000" pitchFamily="34" charset="-120"/>
                <a:ea typeface="Noto Sans TC" panose="020B0200000000000000" pitchFamily="34" charset="-120"/>
              </a:rPr>
              <a:t>購買的發票</a:t>
            </a:r>
            <a:r>
              <a:rPr lang="zh-TW" altLang="en-US" sz="1600">
                <a:solidFill>
                  <a:schemeClr val="accent2"/>
                </a:solidFill>
                <a:latin typeface="Noto Sans TC" panose="020B0200000000000000" pitchFamily="34" charset="-120"/>
                <a:ea typeface="Noto Sans TC" panose="020B0200000000000000" pitchFamily="34" charset="-120"/>
              </a:rPr>
              <a:t>影本</a:t>
            </a:r>
            <a:r>
              <a:rPr lang="zh-TW" altLang="en-US" sz="1600">
                <a:latin typeface="Noto Sans TC" panose="020B0200000000000000" pitchFamily="34" charset="-120"/>
                <a:ea typeface="Noto Sans TC" panose="020B0200000000000000" pitchFamily="34" charset="-120"/>
              </a:rPr>
              <a:t>及明細</a:t>
            </a:r>
            <a:r>
              <a:rPr lang="zh-TW" altLang="en-US" sz="1600">
                <a:solidFill>
                  <a:schemeClr val="accent2"/>
                </a:solidFill>
                <a:latin typeface="Noto Sans TC" panose="020B0200000000000000" pitchFamily="34" charset="-120"/>
                <a:ea typeface="Noto Sans TC" panose="020B0200000000000000" pitchFamily="34" charset="-120"/>
              </a:rPr>
              <a:t>影本</a:t>
            </a:r>
            <a:r>
              <a:rPr lang="zh-TW" altLang="en-US" sz="1600">
                <a:latin typeface="Noto Sans TC" panose="020B0200000000000000" pitchFamily="34" charset="-120"/>
                <a:ea typeface="Noto Sans TC" panose="020B0200000000000000" pitchFamily="34" charset="-120"/>
              </a:rPr>
              <a:t>；</a:t>
            </a:r>
            <a:endParaRPr lang="en-US" altLang="zh-TW" sz="1600">
              <a:latin typeface="Noto Sans TC" panose="020B0200000000000000" pitchFamily="34" charset="-120"/>
              <a:ea typeface="Noto Sans TC" panose="020B0200000000000000" pitchFamily="34" charset="-120"/>
            </a:endParaRPr>
          </a:p>
          <a:p>
            <a:pPr>
              <a:lnSpc>
                <a:spcPct val="150000"/>
              </a:lnSpc>
            </a:pPr>
            <a:r>
              <a:rPr lang="zh-TW" altLang="en-US" sz="1600">
                <a:solidFill>
                  <a:srgbClr val="009D9B"/>
                </a:solidFill>
                <a:latin typeface="Noto Sans TC" panose="020B0200000000000000" pitchFamily="34" charset="-120"/>
                <a:ea typeface="Noto Sans TC" panose="020B0200000000000000" pitchFamily="34" charset="-120"/>
              </a:rPr>
              <a:t>一般捐物收據（無金額註記）</a:t>
            </a:r>
            <a:r>
              <a:rPr lang="zh-TW" altLang="en-US" sz="1600">
                <a:latin typeface="Noto Sans TC" panose="020B0200000000000000" pitchFamily="34" charset="-120"/>
                <a:ea typeface="Noto Sans TC" panose="020B0200000000000000" pitchFamily="34" charset="-120"/>
              </a:rPr>
              <a:t>，則不需要提供等值證明</a:t>
            </a:r>
          </a:p>
          <a:p>
            <a:pPr>
              <a:lnSpc>
                <a:spcPct val="150000"/>
              </a:lnSpc>
            </a:pPr>
            <a:r>
              <a:rPr lang="en-US" altLang="zh-TW" sz="1600">
                <a:latin typeface="Noto Sans TC" panose="020B0200000000000000" pitchFamily="34" charset="-120"/>
                <a:ea typeface="Noto Sans TC" panose="020B0200000000000000" pitchFamily="34" charset="-120"/>
              </a:rPr>
              <a:t>(</a:t>
            </a:r>
            <a:r>
              <a:rPr lang="zh-TW" altLang="en-US" sz="1600">
                <a:latin typeface="Noto Sans TC" panose="020B0200000000000000" pitchFamily="34" charset="-120"/>
                <a:ea typeface="Noto Sans TC" panose="020B0200000000000000" pitchFamily="34" charset="-120"/>
              </a:rPr>
              <a:t>但以上兩種收據皆可用於稅務申請，價值主要還是由國稅局認定</a:t>
            </a:r>
            <a:r>
              <a:rPr lang="en-US" altLang="zh-TW" sz="1600">
                <a:latin typeface="Noto Sans TC" panose="020B0200000000000000" pitchFamily="34" charset="-120"/>
                <a:ea typeface="Noto Sans TC" panose="020B0200000000000000" pitchFamily="34" charset="-120"/>
              </a:rPr>
              <a:t>)</a:t>
            </a:r>
          </a:p>
        </xdr:txBody>
      </xdr:sp>
      <xdr:sp macro="" textlink="">
        <xdr:nvSpPr>
          <xdr:cNvPr id="24" name="文字方塊 13">
            <a:extLst>
              <a:ext uri="{FF2B5EF4-FFF2-40B4-BE49-F238E27FC236}">
                <a16:creationId xmlns:a16="http://schemas.microsoft.com/office/drawing/2014/main" id="{F9F6DA1A-56BE-A924-37AC-A18FC24300C2}"/>
              </a:ext>
            </a:extLst>
          </xdr:cNvPr>
          <xdr:cNvSpPr txBox="1"/>
        </xdr:nvSpPr>
        <xdr:spPr>
          <a:xfrm>
            <a:off x="1593273" y="13018429"/>
            <a:ext cx="2030874" cy="50551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zh-TW" altLang="en-US" sz="2000">
                <a:latin typeface="Noto Sans TC" panose="020B0200000000000000" pitchFamily="34" charset="-120"/>
                <a:ea typeface="Noto Sans TC" panose="020B0200000000000000" pitchFamily="34" charset="-120"/>
              </a:rPr>
              <a:t>捐物收據說明</a:t>
            </a:r>
          </a:p>
        </xdr:txBody>
      </xdr:sp>
      <xdr:sp macro="" textlink="">
        <xdr:nvSpPr>
          <xdr:cNvPr id="25" name="橢圓 24">
            <a:extLst>
              <a:ext uri="{FF2B5EF4-FFF2-40B4-BE49-F238E27FC236}">
                <a16:creationId xmlns:a16="http://schemas.microsoft.com/office/drawing/2014/main" id="{7BA5FB7A-635B-31AC-CB9F-FD876BAC0807}"/>
              </a:ext>
            </a:extLst>
          </xdr:cNvPr>
          <xdr:cNvSpPr/>
        </xdr:nvSpPr>
        <xdr:spPr>
          <a:xfrm>
            <a:off x="7825544" y="10745778"/>
            <a:ext cx="255695" cy="255695"/>
          </a:xfrm>
          <a:prstGeom prst="ellipse">
            <a:avLst/>
          </a:prstGeom>
          <a:solidFill>
            <a:srgbClr val="009D9B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TW" sz="1600">
                <a:latin typeface="Noto Sans TC" panose="020B0200000000000000" pitchFamily="34" charset="-120"/>
                <a:ea typeface="Noto Sans TC" panose="020B0200000000000000" pitchFamily="34" charset="-120"/>
              </a:rPr>
              <a:t>1</a:t>
            </a:r>
            <a:endParaRPr lang="zh-TW" altLang="en-US" sz="1600">
              <a:latin typeface="Noto Sans TC" panose="020B0200000000000000" pitchFamily="34" charset="-120"/>
              <a:ea typeface="Noto Sans TC" panose="020B0200000000000000" pitchFamily="34" charset="-120"/>
            </a:endParaRPr>
          </a:p>
        </xdr:txBody>
      </xdr:sp>
      <xdr:sp macro="" textlink="">
        <xdr:nvSpPr>
          <xdr:cNvPr id="26" name="文字方塊 4">
            <a:extLst>
              <a:ext uri="{FF2B5EF4-FFF2-40B4-BE49-F238E27FC236}">
                <a16:creationId xmlns:a16="http://schemas.microsoft.com/office/drawing/2014/main" id="{77CFA7C1-82F6-CBBD-CDAC-C670F1DB2BEC}"/>
              </a:ext>
            </a:extLst>
          </xdr:cNvPr>
          <xdr:cNvSpPr txBox="1"/>
        </xdr:nvSpPr>
        <xdr:spPr>
          <a:xfrm>
            <a:off x="8247337" y="10730390"/>
            <a:ext cx="6244313" cy="76013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zh-TW" altLang="en-US" sz="1600">
                <a:latin typeface="Noto Sans TC" panose="020B0200000000000000" pitchFamily="34" charset="-120"/>
                <a:ea typeface="Noto Sans TC" panose="020B0200000000000000" pitchFamily="34" charset="-120"/>
              </a:rPr>
              <a:t>指定物資捐款，將捐贈款項劃撥至本會→ </a:t>
            </a:r>
            <a:r>
              <a:rPr lang="en-US" altLang="zh-TW" sz="1600">
                <a:latin typeface="Noto Sans TC" panose="020B0200000000000000" pitchFamily="34" charset="-120"/>
                <a:ea typeface="Noto Sans TC" panose="020B0200000000000000" pitchFamily="34" charset="-120"/>
              </a:rPr>
              <a:t>( </a:t>
            </a:r>
            <a:r>
              <a:rPr lang="zh-TW" altLang="en-US" sz="1600">
                <a:latin typeface="Noto Sans TC" panose="020B0200000000000000" pitchFamily="34" charset="-120"/>
                <a:ea typeface="Noto Sans TC" panose="020B0200000000000000" pitchFamily="34" charset="-120"/>
              </a:rPr>
              <a:t>劃撥帳號</a:t>
            </a:r>
            <a:r>
              <a:rPr lang="en-US" altLang="zh-TW" sz="1600">
                <a:latin typeface="Noto Sans TC" panose="020B0200000000000000" pitchFamily="34" charset="-120"/>
                <a:ea typeface="Noto Sans TC" panose="020B0200000000000000" pitchFamily="34" charset="-120"/>
              </a:rPr>
              <a:t>22482053 )</a:t>
            </a:r>
          </a:p>
          <a:p>
            <a:endParaRPr lang="zh-TW" altLang="en-US" sz="1600">
              <a:latin typeface="Noto Sans TC" panose="020B0200000000000000" pitchFamily="34" charset="-120"/>
              <a:ea typeface="Noto Sans TC" panose="020B0200000000000000" pitchFamily="34" charset="-120"/>
            </a:endParaRPr>
          </a:p>
        </xdr:txBody>
      </xdr:sp>
      <xdr:sp macro="" textlink="">
        <xdr:nvSpPr>
          <xdr:cNvPr id="27" name="文字方塊 5">
            <a:extLst>
              <a:ext uri="{FF2B5EF4-FFF2-40B4-BE49-F238E27FC236}">
                <a16:creationId xmlns:a16="http://schemas.microsoft.com/office/drawing/2014/main" id="{8E023C43-AF29-C3DF-A301-844D4165CB3F}"/>
              </a:ext>
            </a:extLst>
          </xdr:cNvPr>
          <xdr:cNvSpPr txBox="1"/>
        </xdr:nvSpPr>
        <xdr:spPr>
          <a:xfrm>
            <a:off x="8061677" y="11020416"/>
            <a:ext cx="7742762" cy="505513"/>
          </a:xfrm>
          <a:prstGeom prst="rect">
            <a:avLst/>
          </a:prstGeom>
          <a:noFill/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zh-TW" altLang="en-US" sz="2000">
                <a:solidFill>
                  <a:srgbClr val="009D9B"/>
                </a:solidFill>
                <a:latin typeface="Noto Sans TC" panose="020B0200000000000000" pitchFamily="34" charset="-120"/>
                <a:ea typeface="Noto Sans TC" panose="020B0200000000000000" pitchFamily="34" charset="-120"/>
              </a:rPr>
              <a:t>＊</a:t>
            </a:r>
            <a:r>
              <a:rPr lang="zh-TW" altLang="en-US" sz="1600">
                <a:solidFill>
                  <a:srgbClr val="009D9B"/>
                </a:solidFill>
                <a:latin typeface="Noto Sans TC" panose="020B0200000000000000" pitchFamily="34" charset="-120"/>
                <a:ea typeface="Noto Sans TC" panose="020B0200000000000000" pitchFamily="34" charset="-120"/>
              </a:rPr>
              <a:t>備註欄需填寫（指定捐贈項目），例如：指定捐贈</a:t>
            </a:r>
            <a:r>
              <a:rPr lang="en-US" altLang="zh-TW" sz="1600">
                <a:solidFill>
                  <a:srgbClr val="009D9B"/>
                </a:solidFill>
                <a:latin typeface="Noto Sans TC" panose="020B0200000000000000" pitchFamily="34" charset="-120"/>
                <a:ea typeface="Noto Sans TC" panose="020B0200000000000000" pitchFamily="34" charset="-120"/>
              </a:rPr>
              <a:t>A4</a:t>
            </a:r>
            <a:r>
              <a:rPr lang="zh-TW" altLang="en-US" sz="1600">
                <a:solidFill>
                  <a:srgbClr val="009D9B"/>
                </a:solidFill>
                <a:latin typeface="Noto Sans TC" panose="020B0200000000000000" pitchFamily="34" charset="-120"/>
                <a:ea typeface="Noto Sans TC" panose="020B0200000000000000" pitchFamily="34" charset="-120"/>
              </a:rPr>
              <a:t>影印紙、立可帶等等。</a:t>
            </a:r>
            <a:endParaRPr lang="zh-TW" altLang="en-US" sz="2400">
              <a:solidFill>
                <a:srgbClr val="009D9B"/>
              </a:solidFill>
              <a:latin typeface="Noto Sans TC" panose="020B0200000000000000" pitchFamily="34" charset="-120"/>
              <a:ea typeface="Noto Sans TC" panose="020B0200000000000000" pitchFamily="34" charset="-120"/>
            </a:endParaRPr>
          </a:p>
        </xdr:txBody>
      </xdr:sp>
      <xdr:sp macro="" textlink="">
        <xdr:nvSpPr>
          <xdr:cNvPr id="28" name="橢圓 27">
            <a:extLst>
              <a:ext uri="{FF2B5EF4-FFF2-40B4-BE49-F238E27FC236}">
                <a16:creationId xmlns:a16="http://schemas.microsoft.com/office/drawing/2014/main" id="{BA208CE5-B3FD-93D5-61F6-923C151477AC}"/>
              </a:ext>
            </a:extLst>
          </xdr:cNvPr>
          <xdr:cNvSpPr/>
        </xdr:nvSpPr>
        <xdr:spPr>
          <a:xfrm>
            <a:off x="7810041" y="11480805"/>
            <a:ext cx="255695" cy="255695"/>
          </a:xfrm>
          <a:prstGeom prst="ellipse">
            <a:avLst/>
          </a:prstGeom>
          <a:solidFill>
            <a:srgbClr val="009D9B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TW" sz="1600">
                <a:latin typeface="Noto Sans TC" panose="020B0200000000000000" pitchFamily="34" charset="-120"/>
                <a:ea typeface="Noto Sans TC" panose="020B0200000000000000" pitchFamily="34" charset="-120"/>
              </a:rPr>
              <a:t>2</a:t>
            </a:r>
            <a:endParaRPr lang="zh-TW" altLang="en-US" sz="1600">
              <a:latin typeface="Noto Sans TC" panose="020B0200000000000000" pitchFamily="34" charset="-120"/>
              <a:ea typeface="Noto Sans TC" panose="020B0200000000000000" pitchFamily="34" charset="-120"/>
            </a:endParaRPr>
          </a:p>
        </xdr:txBody>
      </xdr:sp>
      <xdr:sp macro="" textlink="">
        <xdr:nvSpPr>
          <xdr:cNvPr id="29" name="文字方塊 7">
            <a:extLst>
              <a:ext uri="{FF2B5EF4-FFF2-40B4-BE49-F238E27FC236}">
                <a16:creationId xmlns:a16="http://schemas.microsoft.com/office/drawing/2014/main" id="{B3EC1D7F-31EC-75E8-DB5B-6D506DD27C74}"/>
              </a:ext>
            </a:extLst>
          </xdr:cNvPr>
          <xdr:cNvSpPr txBox="1"/>
        </xdr:nvSpPr>
        <xdr:spPr>
          <a:xfrm>
            <a:off x="8231836" y="11465417"/>
            <a:ext cx="6321827" cy="76013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zh-TW" altLang="en-US" sz="1600">
                <a:latin typeface="Noto Sans TC" panose="020B0200000000000000" pitchFamily="34" charset="-120"/>
                <a:ea typeface="Noto Sans TC" panose="020B0200000000000000" pitchFamily="34" charset="-120"/>
              </a:rPr>
              <a:t>待款項入帳後，捐款主責人員會與您聯繫，確認指定捐贈之項目及</a:t>
            </a:r>
            <a:endParaRPr lang="en-US" altLang="zh-TW" sz="1600">
              <a:latin typeface="Noto Sans TC" panose="020B0200000000000000" pitchFamily="34" charset="-120"/>
              <a:ea typeface="Noto Sans TC" panose="020B0200000000000000" pitchFamily="34" charset="-120"/>
            </a:endParaRPr>
          </a:p>
          <a:p>
            <a:r>
              <a:rPr lang="zh-TW" altLang="en-US" sz="1600">
                <a:latin typeface="Noto Sans TC" panose="020B0200000000000000" pitchFamily="34" charset="-120"/>
                <a:ea typeface="Noto Sans TC" panose="020B0200000000000000" pitchFamily="34" charset="-120"/>
              </a:rPr>
              <a:t>捐款收據等相關事宜。</a:t>
            </a:r>
          </a:p>
        </xdr:txBody>
      </xdr:sp>
      <xdr:sp macro="" textlink="">
        <xdr:nvSpPr>
          <xdr:cNvPr id="30" name="橢圓 29">
            <a:extLst>
              <a:ext uri="{FF2B5EF4-FFF2-40B4-BE49-F238E27FC236}">
                <a16:creationId xmlns:a16="http://schemas.microsoft.com/office/drawing/2014/main" id="{C2476D16-0F63-39DE-BA03-4C629D7E33E6}"/>
              </a:ext>
            </a:extLst>
          </xdr:cNvPr>
          <xdr:cNvSpPr/>
        </xdr:nvSpPr>
        <xdr:spPr>
          <a:xfrm>
            <a:off x="7810041" y="12098456"/>
            <a:ext cx="255695" cy="255695"/>
          </a:xfrm>
          <a:prstGeom prst="ellipse">
            <a:avLst/>
          </a:prstGeom>
          <a:solidFill>
            <a:srgbClr val="009D9B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TW" sz="1600">
                <a:latin typeface="Noto Sans TC" panose="020B0200000000000000" pitchFamily="34" charset="-120"/>
                <a:ea typeface="Noto Sans TC" panose="020B0200000000000000" pitchFamily="34" charset="-120"/>
              </a:rPr>
              <a:t>3</a:t>
            </a:r>
            <a:endParaRPr lang="zh-TW" altLang="en-US" sz="1600">
              <a:latin typeface="Noto Sans TC" panose="020B0200000000000000" pitchFamily="34" charset="-120"/>
              <a:ea typeface="Noto Sans TC" panose="020B0200000000000000" pitchFamily="34" charset="-120"/>
            </a:endParaRPr>
          </a:p>
        </xdr:txBody>
      </xdr:sp>
      <xdr:sp macro="" textlink="">
        <xdr:nvSpPr>
          <xdr:cNvPr id="31" name="文字方塊 9">
            <a:extLst>
              <a:ext uri="{FF2B5EF4-FFF2-40B4-BE49-F238E27FC236}">
                <a16:creationId xmlns:a16="http://schemas.microsoft.com/office/drawing/2014/main" id="{A0EE0051-291B-59AD-5336-440A9269A4AA}"/>
              </a:ext>
            </a:extLst>
          </xdr:cNvPr>
          <xdr:cNvSpPr txBox="1"/>
        </xdr:nvSpPr>
        <xdr:spPr>
          <a:xfrm>
            <a:off x="8231836" y="12083068"/>
            <a:ext cx="5686209" cy="76013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zh-TW" altLang="en-US" sz="1600">
                <a:latin typeface="Noto Sans TC" panose="020B0200000000000000" pitchFamily="34" charset="-120"/>
                <a:ea typeface="Noto Sans TC" panose="020B0200000000000000" pitchFamily="34" charset="-120"/>
              </a:rPr>
              <a:t>本會將依捐贈款項，採購指定捐贈物資並轉至課輔中心</a:t>
            </a:r>
            <a:endParaRPr lang="en-US" altLang="zh-TW" sz="1600">
              <a:latin typeface="Noto Sans TC" panose="020B0200000000000000" pitchFamily="34" charset="-120"/>
              <a:ea typeface="Noto Sans TC" panose="020B0200000000000000" pitchFamily="34" charset="-120"/>
            </a:endParaRPr>
          </a:p>
          <a:p>
            <a:r>
              <a:rPr lang="zh-TW" altLang="en-US" sz="1600">
                <a:latin typeface="Noto Sans TC" panose="020B0200000000000000" pitchFamily="34" charset="-120"/>
                <a:ea typeface="Noto Sans TC" panose="020B0200000000000000" pitchFamily="34" charset="-120"/>
              </a:rPr>
              <a:t>屆時亦會再聯繫通知您，並於官網公開徵信。</a:t>
            </a:r>
          </a:p>
        </xdr:txBody>
      </xdr:sp>
      <xdr:sp macro="" textlink="">
        <xdr:nvSpPr>
          <xdr:cNvPr id="32" name="文字方塊 14">
            <a:extLst>
              <a:ext uri="{FF2B5EF4-FFF2-40B4-BE49-F238E27FC236}">
                <a16:creationId xmlns:a16="http://schemas.microsoft.com/office/drawing/2014/main" id="{00D837F1-6018-C776-F131-4B458A34CFCD}"/>
              </a:ext>
            </a:extLst>
          </xdr:cNvPr>
          <xdr:cNvSpPr txBox="1"/>
        </xdr:nvSpPr>
        <xdr:spPr>
          <a:xfrm>
            <a:off x="7673513" y="10252363"/>
            <a:ext cx="3124074" cy="50551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zh-TW" altLang="en-US" sz="2000">
                <a:latin typeface="Noto Sans TC" panose="020B0200000000000000" pitchFamily="34" charset="-120"/>
                <a:ea typeface="Noto Sans TC" panose="020B0200000000000000" pitchFamily="34" charset="-120"/>
              </a:rPr>
              <a:t>捐款指定捐贈物資</a:t>
            </a:r>
          </a:p>
        </xdr:txBody>
      </xdr:sp>
      <xdr:grpSp>
        <xdr:nvGrpSpPr>
          <xdr:cNvPr id="33" name="群組 32">
            <a:extLst>
              <a:ext uri="{FF2B5EF4-FFF2-40B4-BE49-F238E27FC236}">
                <a16:creationId xmlns:a16="http://schemas.microsoft.com/office/drawing/2014/main" id="{977B33E4-4D86-F6AE-6020-4E7BF502665D}"/>
              </a:ext>
            </a:extLst>
          </xdr:cNvPr>
          <xdr:cNvGrpSpPr/>
        </xdr:nvGrpSpPr>
        <xdr:grpSpPr>
          <a:xfrm>
            <a:off x="1593272" y="10252365"/>
            <a:ext cx="6134137" cy="2707244"/>
            <a:chOff x="6688063" y="3128723"/>
            <a:chExt cx="6134137" cy="2576540"/>
          </a:xfrm>
        </xdr:grpSpPr>
        <xdr:sp macro="" textlink="">
          <xdr:nvSpPr>
            <xdr:cNvPr id="36" name="文字方塊 19">
              <a:extLst>
                <a:ext uri="{FF2B5EF4-FFF2-40B4-BE49-F238E27FC236}">
                  <a16:creationId xmlns:a16="http://schemas.microsoft.com/office/drawing/2014/main" id="{62B58F48-AA1E-EEB1-AABD-04DB8BC2E217}"/>
                </a:ext>
              </a:extLst>
            </xdr:cNvPr>
            <xdr:cNvSpPr txBox="1"/>
          </xdr:nvSpPr>
          <xdr:spPr>
            <a:xfrm>
              <a:off x="7316242" y="4081445"/>
              <a:ext cx="5505958" cy="100614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>
                <a:lnSpc>
                  <a:spcPct val="150000"/>
                </a:lnSpc>
              </a:pPr>
              <a:r>
                <a:rPr lang="en-US" altLang="zh-TW" sz="1600">
                  <a:latin typeface="Noto Sans TC" panose="020B0200000000000000" pitchFamily="34" charset="-120"/>
                  <a:ea typeface="Noto Sans TC" panose="020B0200000000000000" pitchFamily="34" charset="-120"/>
                </a:rPr>
                <a:t>-</a:t>
              </a:r>
              <a:r>
                <a:rPr lang="zh-TW" altLang="en-US" sz="1600">
                  <a:latin typeface="Noto Sans TC" panose="020B0200000000000000" pitchFamily="34" charset="-120"/>
                  <a:ea typeface="Noto Sans TC" panose="020B0200000000000000" pitchFamily="34" charset="-120"/>
                </a:rPr>
                <a:t> 將物資寄至總會 （</a:t>
              </a:r>
              <a:r>
                <a:rPr lang="en-US" altLang="zh-TW" sz="1600">
                  <a:latin typeface="Noto Sans TC" panose="020B0200000000000000" pitchFamily="34" charset="-120"/>
                  <a:ea typeface="Noto Sans TC" panose="020B0200000000000000" pitchFamily="34" charset="-120"/>
                </a:rPr>
                <a:t>545</a:t>
              </a:r>
              <a:r>
                <a:rPr lang="zh-TW" altLang="en-US" sz="1600">
                  <a:latin typeface="Noto Sans TC" panose="020B0200000000000000" pitchFamily="34" charset="-120"/>
                  <a:ea typeface="Noto Sans TC" panose="020B0200000000000000" pitchFamily="34" charset="-120"/>
                </a:rPr>
                <a:t> 南投縣埔里鎮安四街</a:t>
              </a:r>
              <a:r>
                <a:rPr lang="en-US" altLang="zh-TW" sz="1600">
                  <a:latin typeface="Noto Sans TC" panose="020B0200000000000000" pitchFamily="34" charset="-120"/>
                  <a:ea typeface="Noto Sans TC" panose="020B0200000000000000" pitchFamily="34" charset="-120"/>
                </a:rPr>
                <a:t>131</a:t>
              </a:r>
              <a:r>
                <a:rPr lang="zh-TW" altLang="en-US" sz="1600">
                  <a:latin typeface="Noto Sans TC" panose="020B0200000000000000" pitchFamily="34" charset="-120"/>
                  <a:ea typeface="Noto Sans TC" panose="020B0200000000000000" pitchFamily="34" charset="-120"/>
                </a:rPr>
                <a:t>號  </a:t>
              </a:r>
              <a:r>
                <a:rPr lang="en-US" altLang="zh-TW" sz="1600">
                  <a:latin typeface="Noto Sans TC" panose="020B0200000000000000" pitchFamily="34" charset="-120"/>
                  <a:ea typeface="Noto Sans TC" panose="020B0200000000000000" pitchFamily="34" charset="-120"/>
                </a:rPr>
                <a:t>|</a:t>
              </a:r>
              <a:r>
                <a:rPr lang="zh-TW" altLang="en-US" sz="1600">
                  <a:latin typeface="Noto Sans TC" panose="020B0200000000000000" pitchFamily="34" charset="-120"/>
                  <a:ea typeface="Noto Sans TC" panose="020B0200000000000000" pitchFamily="34" charset="-120"/>
                </a:rPr>
                <a:t> 行政組收）</a:t>
              </a:r>
              <a:endParaRPr lang="en-US" altLang="zh-TW" sz="1600">
                <a:latin typeface="Noto Sans TC" panose="020B0200000000000000" pitchFamily="34" charset="-120"/>
                <a:ea typeface="Noto Sans TC" panose="020B0200000000000000" pitchFamily="34" charset="-120"/>
              </a:endParaRPr>
            </a:p>
            <a:p>
              <a:pPr>
                <a:lnSpc>
                  <a:spcPct val="150000"/>
                </a:lnSpc>
              </a:pPr>
              <a:r>
                <a:rPr lang="en-US" altLang="zh-TW" sz="1600">
                  <a:latin typeface="Noto Sans TC" panose="020B0200000000000000" pitchFamily="34" charset="-120"/>
                  <a:ea typeface="Noto Sans TC" panose="020B0200000000000000" pitchFamily="34" charset="-120"/>
                </a:rPr>
                <a:t>-</a:t>
              </a:r>
              <a:r>
                <a:rPr lang="zh-TW" altLang="en-US" sz="1600">
                  <a:latin typeface="Noto Sans TC" panose="020B0200000000000000" pitchFamily="34" charset="-120"/>
                  <a:ea typeface="Noto Sans TC" panose="020B0200000000000000" pitchFamily="34" charset="-120"/>
                </a:rPr>
                <a:t> 或是直接寄至有需求的課輔中心（可參考分頁</a:t>
              </a:r>
              <a:r>
                <a:rPr lang="en-US" altLang="zh-TW" sz="1600">
                  <a:latin typeface="Noto Sans TC" panose="020B0200000000000000" pitchFamily="34" charset="-120"/>
                  <a:ea typeface="Noto Sans TC" panose="020B0200000000000000" pitchFamily="34" charset="-120"/>
                </a:rPr>
                <a:t>&lt;</a:t>
              </a:r>
              <a:r>
                <a:rPr lang="zh-TW" altLang="en-US" sz="1600">
                  <a:latin typeface="Noto Sans TC" panose="020B0200000000000000" pitchFamily="34" charset="-120"/>
                  <a:ea typeface="Noto Sans TC" panose="020B0200000000000000" pitchFamily="34" charset="-120"/>
                </a:rPr>
                <a:t>捐物地址</a:t>
              </a:r>
              <a:r>
                <a:rPr lang="en-US" altLang="zh-TW" sz="1600">
                  <a:latin typeface="Noto Sans TC" panose="020B0200000000000000" pitchFamily="34" charset="-120"/>
                  <a:ea typeface="Noto Sans TC" panose="020B0200000000000000" pitchFamily="34" charset="-120"/>
                </a:rPr>
                <a:t>&gt;</a:t>
              </a:r>
              <a:r>
                <a:rPr lang="zh-TW" altLang="en-US" sz="1600">
                  <a:latin typeface="Noto Sans TC" panose="020B0200000000000000" pitchFamily="34" charset="-120"/>
                  <a:ea typeface="Noto Sans TC" panose="020B0200000000000000" pitchFamily="34" charset="-120"/>
                </a:rPr>
                <a:t>）</a:t>
              </a:r>
            </a:p>
          </xdr:txBody>
        </xdr:sp>
        <xdr:sp macro="" textlink="">
          <xdr:nvSpPr>
            <xdr:cNvPr id="37" name="橢圓 36">
              <a:extLst>
                <a:ext uri="{FF2B5EF4-FFF2-40B4-BE49-F238E27FC236}">
                  <a16:creationId xmlns:a16="http://schemas.microsoft.com/office/drawing/2014/main" id="{B778D603-ADC7-5716-E4E0-A3F3F4710D3D}"/>
                </a:ext>
              </a:extLst>
            </xdr:cNvPr>
            <xdr:cNvSpPr/>
          </xdr:nvSpPr>
          <xdr:spPr>
            <a:xfrm>
              <a:off x="6886602" y="3665349"/>
              <a:ext cx="255600" cy="255600"/>
            </a:xfrm>
            <a:prstGeom prst="ellipse">
              <a:avLst/>
            </a:prstGeom>
            <a:solidFill>
              <a:srgbClr val="009D9B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TW" sz="1600">
                  <a:latin typeface="Noto Sans TC" panose="020B0200000000000000" pitchFamily="34" charset="-120"/>
                  <a:ea typeface="Noto Sans TC" panose="020B0200000000000000" pitchFamily="34" charset="-120"/>
                </a:rPr>
                <a:t>1</a:t>
              </a:r>
              <a:endParaRPr lang="zh-TW" altLang="en-US" sz="1600">
                <a:latin typeface="Noto Sans TC" panose="020B0200000000000000" pitchFamily="34" charset="-120"/>
                <a:ea typeface="Noto Sans TC" panose="020B0200000000000000" pitchFamily="34" charset="-120"/>
              </a:endParaRPr>
            </a:p>
          </xdr:txBody>
        </xdr:sp>
        <xdr:sp macro="" textlink="">
          <xdr:nvSpPr>
            <xdr:cNvPr id="38" name="橢圓 37">
              <a:extLst>
                <a:ext uri="{FF2B5EF4-FFF2-40B4-BE49-F238E27FC236}">
                  <a16:creationId xmlns:a16="http://schemas.microsoft.com/office/drawing/2014/main" id="{1CD5F227-F57B-C5ED-EDCF-335CCEDFDC05}"/>
                </a:ext>
              </a:extLst>
            </xdr:cNvPr>
            <xdr:cNvSpPr/>
          </xdr:nvSpPr>
          <xdr:spPr>
            <a:xfrm>
              <a:off x="6883524" y="4169722"/>
              <a:ext cx="255600" cy="255600"/>
            </a:xfrm>
            <a:prstGeom prst="ellipse">
              <a:avLst/>
            </a:prstGeom>
            <a:solidFill>
              <a:srgbClr val="009D9B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TW" sz="1600">
                  <a:latin typeface="Noto Sans TC" panose="020B0200000000000000" pitchFamily="34" charset="-120"/>
                  <a:ea typeface="Noto Sans TC" panose="020B0200000000000000" pitchFamily="34" charset="-120"/>
                </a:rPr>
                <a:t>2</a:t>
              </a:r>
              <a:endParaRPr lang="zh-TW" altLang="en-US" sz="1600">
                <a:latin typeface="Noto Sans TC" panose="020B0200000000000000" pitchFamily="34" charset="-120"/>
                <a:ea typeface="Noto Sans TC" panose="020B0200000000000000" pitchFamily="34" charset="-120"/>
              </a:endParaRPr>
            </a:p>
          </xdr:txBody>
        </xdr:sp>
        <xdr:sp macro="" textlink="">
          <xdr:nvSpPr>
            <xdr:cNvPr id="39" name="文字方塊 18">
              <a:extLst>
                <a:ext uri="{FF2B5EF4-FFF2-40B4-BE49-F238E27FC236}">
                  <a16:creationId xmlns:a16="http://schemas.microsoft.com/office/drawing/2014/main" id="{FD8B29B3-D67B-239E-FD15-A1D775DD06E2}"/>
                </a:ext>
              </a:extLst>
            </xdr:cNvPr>
            <xdr:cNvSpPr txBox="1"/>
          </xdr:nvSpPr>
          <xdr:spPr>
            <a:xfrm>
              <a:off x="7308396" y="3656409"/>
              <a:ext cx="2526747" cy="40033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TW" altLang="en-US" sz="1600">
                  <a:latin typeface="Noto Sans TC" panose="020B0200000000000000" pitchFamily="34" charset="-120"/>
                  <a:ea typeface="Noto Sans TC" panose="020B0200000000000000" pitchFamily="34" charset="-120"/>
                </a:rPr>
                <a:t>瀏覽物資需求表</a:t>
              </a:r>
            </a:p>
          </xdr:txBody>
        </xdr:sp>
        <xdr:sp macro="" textlink="">
          <xdr:nvSpPr>
            <xdr:cNvPr id="40" name="文字方塊 20">
              <a:extLst>
                <a:ext uri="{FF2B5EF4-FFF2-40B4-BE49-F238E27FC236}">
                  <a16:creationId xmlns:a16="http://schemas.microsoft.com/office/drawing/2014/main" id="{8CD54144-6ADD-AE4F-5FB5-9A98D3CB3957}"/>
                </a:ext>
              </a:extLst>
            </xdr:cNvPr>
            <xdr:cNvSpPr txBox="1"/>
          </xdr:nvSpPr>
          <xdr:spPr>
            <a:xfrm>
              <a:off x="7188179" y="4901057"/>
              <a:ext cx="5523550" cy="804206"/>
            </a:xfrm>
            <a:prstGeom prst="rect">
              <a:avLst/>
            </a:prstGeom>
            <a:noFill/>
          </xdr:spPr>
          <xdr:txBody>
            <a:bodyPr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TW" altLang="en-US" sz="2000">
                  <a:solidFill>
                    <a:srgbClr val="009D9B"/>
                  </a:solidFill>
                  <a:latin typeface="Noto Sans TC" panose="020B0200000000000000" pitchFamily="34" charset="-120"/>
                  <a:ea typeface="Noto Sans TC" panose="020B0200000000000000" pitchFamily="34" charset="-120"/>
                </a:rPr>
                <a:t>＊</a:t>
              </a:r>
              <a:r>
                <a:rPr lang="zh-TW" altLang="en-US" sz="1600">
                  <a:solidFill>
                    <a:srgbClr val="009D9B"/>
                  </a:solidFill>
                  <a:latin typeface="Noto Sans TC" panose="020B0200000000000000" pitchFamily="34" charset="-120"/>
                  <a:ea typeface="Noto Sans TC" panose="020B0200000000000000" pitchFamily="34" charset="-120"/>
                </a:rPr>
                <a:t>寄送物資時請留下您的姓名及電話，收到物資後將有負責人員</a:t>
              </a:r>
              <a:endParaRPr lang="en-US" altLang="zh-TW" sz="1600">
                <a:solidFill>
                  <a:srgbClr val="009D9B"/>
                </a:solidFill>
                <a:latin typeface="Noto Sans TC" panose="020B0200000000000000" pitchFamily="34" charset="-120"/>
                <a:ea typeface="Noto Sans TC" panose="020B0200000000000000" pitchFamily="34" charset="-120"/>
              </a:endParaRPr>
            </a:p>
            <a:p>
              <a:pPr indent="266701"/>
              <a:r>
                <a:rPr lang="zh-TW" altLang="en-US" sz="1600">
                  <a:solidFill>
                    <a:srgbClr val="009D9B"/>
                  </a:solidFill>
                  <a:latin typeface="Noto Sans TC" panose="020B0200000000000000" pitchFamily="34" charset="-120"/>
                  <a:ea typeface="Noto Sans TC" panose="020B0200000000000000" pitchFamily="34" charset="-120"/>
                </a:rPr>
                <a:t>與您聯繫</a:t>
              </a:r>
              <a:endParaRPr lang="zh-TW" altLang="en-US" sz="2400">
                <a:solidFill>
                  <a:srgbClr val="009D9B"/>
                </a:solidFill>
                <a:latin typeface="Noto Sans TC" panose="020B0200000000000000" pitchFamily="34" charset="-120"/>
                <a:ea typeface="Noto Sans TC" panose="020B0200000000000000" pitchFamily="34" charset="-120"/>
              </a:endParaRPr>
            </a:p>
          </xdr:txBody>
        </xdr:sp>
        <xdr:sp macro="" textlink="">
          <xdr:nvSpPr>
            <xdr:cNvPr id="41" name="文字方塊 21">
              <a:extLst>
                <a:ext uri="{FF2B5EF4-FFF2-40B4-BE49-F238E27FC236}">
                  <a16:creationId xmlns:a16="http://schemas.microsoft.com/office/drawing/2014/main" id="{77B4039E-A836-40F4-5537-9D2ACC69A840}"/>
                </a:ext>
              </a:extLst>
            </xdr:cNvPr>
            <xdr:cNvSpPr txBox="1"/>
          </xdr:nvSpPr>
          <xdr:spPr>
            <a:xfrm>
              <a:off x="6688063" y="3128723"/>
              <a:ext cx="1997164" cy="48110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TW" altLang="en-US" sz="2000">
                  <a:latin typeface="Noto Sans TC" panose="020B0200000000000000" pitchFamily="34" charset="-120"/>
                  <a:ea typeface="Noto Sans TC" panose="020B0200000000000000" pitchFamily="34" charset="-120"/>
                </a:rPr>
                <a:t>直接捐贈物資</a:t>
              </a:r>
            </a:p>
          </xdr:txBody>
        </xdr:sp>
      </xdr:grpSp>
      <xdr:cxnSp macro="">
        <xdr:nvCxnSpPr>
          <xdr:cNvPr id="34" name="直線接點 33">
            <a:extLst>
              <a:ext uri="{FF2B5EF4-FFF2-40B4-BE49-F238E27FC236}">
                <a16:creationId xmlns:a16="http://schemas.microsoft.com/office/drawing/2014/main" id="{2D8ADFD0-3FA8-9887-035B-772B2371EBD3}"/>
              </a:ext>
            </a:extLst>
          </xdr:cNvPr>
          <xdr:cNvCxnSpPr/>
        </xdr:nvCxnSpPr>
        <xdr:spPr>
          <a:xfrm>
            <a:off x="1618029" y="12937852"/>
            <a:ext cx="12904627" cy="0"/>
          </a:xfrm>
          <a:prstGeom prst="line">
            <a:avLst/>
          </a:prstGeom>
          <a:ln w="12700" cap="rnd">
            <a:solidFill>
              <a:schemeClr val="bg2">
                <a:lumMod val="65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35" name="文字方塊 25">
            <a:extLst>
              <a:ext uri="{FF2B5EF4-FFF2-40B4-BE49-F238E27FC236}">
                <a16:creationId xmlns:a16="http://schemas.microsoft.com/office/drawing/2014/main" id="{CE301ECE-BAA3-152B-A062-53FA406636E4}"/>
              </a:ext>
            </a:extLst>
          </xdr:cNvPr>
          <xdr:cNvSpPr txBox="1"/>
        </xdr:nvSpPr>
        <xdr:spPr>
          <a:xfrm>
            <a:off x="5350070" y="15120068"/>
            <a:ext cx="6995160" cy="2712189"/>
          </a:xfrm>
          <a:prstGeom prst="rect">
            <a:avLst/>
          </a:prstGeom>
          <a:noFill/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457203">
              <a:lnSpc>
                <a:spcPct val="150000"/>
              </a:lnSpc>
              <a:defRPr/>
            </a:pPr>
            <a:r>
              <a:rPr lang="zh-TW" altLang="en-US" sz="2000">
                <a:solidFill>
                  <a:srgbClr val="000000"/>
                </a:solidFill>
                <a:latin typeface="Noto Sans TC" panose="020B0200000000000000" pitchFamily="34" charset="-120"/>
                <a:ea typeface="Noto Sans TC" panose="020B0200000000000000" pitchFamily="34" charset="-120"/>
              </a:rPr>
              <a:t>捐物收據申請資訊：　</a:t>
            </a:r>
          </a:p>
          <a:p>
            <a:pPr defTabSz="457203">
              <a:lnSpc>
                <a:spcPct val="150000"/>
              </a:lnSpc>
              <a:defRPr/>
            </a:pPr>
            <a:r>
              <a:rPr lang="en-US" altLang="zh-TW" sz="1600">
                <a:solidFill>
                  <a:srgbClr val="000000"/>
                </a:solidFill>
                <a:latin typeface="Noto Sans TC" panose="020B0200000000000000" pitchFamily="34" charset="-120"/>
                <a:ea typeface="Noto Sans TC" panose="020B0200000000000000" pitchFamily="34" charset="-120"/>
              </a:rPr>
              <a:t>1.</a:t>
            </a:r>
            <a:r>
              <a:rPr lang="zh-TW" altLang="en-US" sz="1600">
                <a:solidFill>
                  <a:srgbClr val="000000"/>
                </a:solidFill>
                <a:latin typeface="Noto Sans TC" panose="020B0200000000000000" pitchFamily="34" charset="-120"/>
                <a:ea typeface="Noto Sans TC" panose="020B0200000000000000" pitchFamily="34" charset="-120"/>
              </a:rPr>
              <a:t>捐物收據之抬頭：</a:t>
            </a:r>
            <a:r>
              <a:rPr lang="en-US" altLang="zh-TW" sz="1600" u="sng">
                <a:solidFill>
                  <a:schemeClr val="accent2"/>
                </a:solidFill>
                <a:latin typeface="Noto Sans TC" panose="020B0200000000000000" pitchFamily="34" charset="-120"/>
                <a:ea typeface="Noto Sans TC" panose="020B0200000000000000" pitchFamily="34" charset="-120"/>
              </a:rPr>
              <a:t>(</a:t>
            </a:r>
            <a:r>
              <a:rPr lang="zh-TW" altLang="en-US" sz="1600" u="sng">
                <a:solidFill>
                  <a:schemeClr val="accent2"/>
                </a:solidFill>
                <a:latin typeface="Noto Sans TC" panose="020B0200000000000000" pitchFamily="34" charset="-120"/>
                <a:ea typeface="Noto Sans TC" panose="020B0200000000000000" pitchFamily="34" charset="-120"/>
              </a:rPr>
              <a:t>須提供</a:t>
            </a:r>
            <a:r>
              <a:rPr lang="en-US" altLang="zh-TW" sz="1600" u="sng">
                <a:solidFill>
                  <a:schemeClr val="accent2"/>
                </a:solidFill>
                <a:latin typeface="Noto Sans TC" panose="020B0200000000000000" pitchFamily="34" charset="-120"/>
                <a:ea typeface="Noto Sans TC" panose="020B0200000000000000" pitchFamily="34" charset="-120"/>
              </a:rPr>
              <a:t>)</a:t>
            </a:r>
          </a:p>
          <a:p>
            <a:pPr defTabSz="457203">
              <a:lnSpc>
                <a:spcPct val="150000"/>
              </a:lnSpc>
              <a:defRPr/>
            </a:pPr>
            <a:r>
              <a:rPr lang="en-US" altLang="zh-TW" sz="1600">
                <a:solidFill>
                  <a:srgbClr val="000000"/>
                </a:solidFill>
                <a:latin typeface="Noto Sans TC" panose="020B0200000000000000" pitchFamily="34" charset="-120"/>
                <a:ea typeface="Noto Sans TC" panose="020B0200000000000000" pitchFamily="34" charset="-120"/>
              </a:rPr>
              <a:t>2.</a:t>
            </a:r>
            <a:r>
              <a:rPr lang="zh-TW" altLang="en-US" sz="1600">
                <a:solidFill>
                  <a:srgbClr val="000000"/>
                </a:solidFill>
                <a:latin typeface="Noto Sans TC" panose="020B0200000000000000" pitchFamily="34" charset="-120"/>
                <a:ea typeface="Noto Sans TC" panose="020B0200000000000000" pitchFamily="34" charset="-120"/>
              </a:rPr>
              <a:t>捐物收據品項： 因系統有</a:t>
            </a:r>
            <a:r>
              <a:rPr lang="en-US" altLang="zh-TW" sz="1600">
                <a:solidFill>
                  <a:srgbClr val="000000"/>
                </a:solidFill>
                <a:latin typeface="Noto Sans TC" panose="020B0200000000000000" pitchFamily="34" charset="-120"/>
                <a:ea typeface="Noto Sans TC" panose="020B0200000000000000" pitchFamily="34" charset="-120"/>
              </a:rPr>
              <a:t>12</a:t>
            </a:r>
            <a:r>
              <a:rPr lang="zh-TW" altLang="en-US" sz="1600">
                <a:solidFill>
                  <a:srgbClr val="000000"/>
                </a:solidFill>
                <a:latin typeface="Noto Sans TC" panose="020B0200000000000000" pitchFamily="34" charset="-120"/>
                <a:ea typeface="Noto Sans TC" panose="020B0200000000000000" pitchFamily="34" charset="-120"/>
              </a:rPr>
              <a:t>字元限制，故品項文字需</a:t>
            </a:r>
            <a:r>
              <a:rPr lang="en-US" altLang="zh-TW" sz="1600">
                <a:solidFill>
                  <a:srgbClr val="000000"/>
                </a:solidFill>
                <a:latin typeface="Noto Sans TC" panose="020B0200000000000000" pitchFamily="34" charset="-120"/>
                <a:ea typeface="Noto Sans TC" panose="020B0200000000000000" pitchFamily="34" charset="-120"/>
              </a:rPr>
              <a:t>12</a:t>
            </a:r>
            <a:r>
              <a:rPr lang="zh-TW" altLang="en-US" sz="1600">
                <a:solidFill>
                  <a:srgbClr val="000000"/>
                </a:solidFill>
                <a:latin typeface="Noto Sans TC" panose="020B0200000000000000" pitchFamily="34" charset="-120"/>
                <a:ea typeface="Noto Sans TC" panose="020B0200000000000000" pitchFamily="34" charset="-120"/>
              </a:rPr>
              <a:t>字元數內</a:t>
            </a:r>
          </a:p>
          <a:p>
            <a:pPr defTabSz="457203">
              <a:lnSpc>
                <a:spcPct val="150000"/>
              </a:lnSpc>
              <a:defRPr/>
            </a:pPr>
            <a:r>
              <a:rPr lang="en-US" altLang="zh-TW" sz="1600">
                <a:solidFill>
                  <a:srgbClr val="000000"/>
                </a:solidFill>
                <a:latin typeface="Noto Sans TC" panose="020B0200000000000000" pitchFamily="34" charset="-120"/>
                <a:ea typeface="Noto Sans TC" panose="020B0200000000000000" pitchFamily="34" charset="-120"/>
              </a:rPr>
              <a:t>3.</a:t>
            </a:r>
            <a:r>
              <a:rPr lang="zh-TW" altLang="en-US" sz="1600">
                <a:solidFill>
                  <a:srgbClr val="000000"/>
                </a:solidFill>
                <a:latin typeface="Noto Sans TC" panose="020B0200000000000000" pitchFamily="34" charset="-120"/>
                <a:ea typeface="Noto Sans TC" panose="020B0200000000000000" pitchFamily="34" charset="-120"/>
              </a:rPr>
              <a:t>開立日期：同物品配達日</a:t>
            </a:r>
          </a:p>
          <a:p>
            <a:pPr defTabSz="457203">
              <a:lnSpc>
                <a:spcPct val="150000"/>
              </a:lnSpc>
              <a:defRPr/>
            </a:pPr>
            <a:r>
              <a:rPr lang="en-US" altLang="zh-TW" sz="1600">
                <a:solidFill>
                  <a:srgbClr val="000000"/>
                </a:solidFill>
                <a:latin typeface="Noto Sans TC" panose="020B0200000000000000" pitchFamily="34" charset="-120"/>
                <a:ea typeface="Noto Sans TC" panose="020B0200000000000000" pitchFamily="34" charset="-120"/>
              </a:rPr>
              <a:t>4.</a:t>
            </a:r>
            <a:r>
              <a:rPr lang="zh-TW" altLang="en-US" sz="1600">
                <a:solidFill>
                  <a:srgbClr val="000000"/>
                </a:solidFill>
                <a:latin typeface="Noto Sans TC" panose="020B0200000000000000" pitchFamily="34" charset="-120"/>
                <a:ea typeface="Noto Sans TC" panose="020B0200000000000000" pitchFamily="34" charset="-120"/>
              </a:rPr>
              <a:t>捐物收據寄送資訊</a:t>
            </a:r>
            <a:r>
              <a:rPr lang="en-US" altLang="zh-TW" sz="1600">
                <a:solidFill>
                  <a:srgbClr val="000000"/>
                </a:solidFill>
                <a:latin typeface="Noto Sans TC" panose="020B0200000000000000" pitchFamily="34" charset="-120"/>
                <a:ea typeface="Noto Sans TC" panose="020B0200000000000000" pitchFamily="34" charset="-120"/>
              </a:rPr>
              <a:t>: </a:t>
            </a:r>
            <a:r>
              <a:rPr lang="zh-TW" altLang="en-US" sz="1600" u="sng">
                <a:solidFill>
                  <a:schemeClr val="accent2"/>
                </a:solidFill>
                <a:latin typeface="Noto Sans TC" panose="020B0200000000000000" pitchFamily="34" charset="-120"/>
                <a:ea typeface="Noto Sans TC" panose="020B0200000000000000" pitchFamily="34" charset="-120"/>
              </a:rPr>
              <a:t>收件人、電話、地址 </a:t>
            </a:r>
            <a:r>
              <a:rPr lang="en-US" altLang="zh-TW" sz="1600" u="sng">
                <a:solidFill>
                  <a:schemeClr val="accent2"/>
                </a:solidFill>
                <a:latin typeface="Noto Sans TC" panose="020B0200000000000000" pitchFamily="34" charset="-120"/>
                <a:ea typeface="Noto Sans TC" panose="020B0200000000000000" pitchFamily="34" charset="-120"/>
              </a:rPr>
              <a:t>(</a:t>
            </a:r>
            <a:r>
              <a:rPr lang="zh-TW" altLang="en-US" sz="1600" u="sng">
                <a:solidFill>
                  <a:schemeClr val="accent2"/>
                </a:solidFill>
                <a:latin typeface="Noto Sans TC" panose="020B0200000000000000" pitchFamily="34" charset="-120"/>
                <a:ea typeface="Noto Sans TC" panose="020B0200000000000000" pitchFamily="34" charset="-120"/>
              </a:rPr>
              <a:t>須提供</a:t>
            </a:r>
            <a:r>
              <a:rPr lang="en-US" altLang="zh-TW" sz="1600" u="sng">
                <a:solidFill>
                  <a:schemeClr val="accent2"/>
                </a:solidFill>
                <a:latin typeface="Noto Sans TC" panose="020B0200000000000000" pitchFamily="34" charset="-120"/>
                <a:ea typeface="Noto Sans TC" panose="020B0200000000000000" pitchFamily="34" charset="-120"/>
              </a:rPr>
              <a:t>)</a:t>
            </a:r>
            <a:endParaRPr lang="zh-TW" altLang="en-US" sz="3200">
              <a:solidFill>
                <a:schemeClr val="accent2"/>
              </a:solidFill>
              <a:latin typeface="Noto Sans TC" panose="020B0200000000000000" pitchFamily="34" charset="-120"/>
              <a:ea typeface="Noto Sans TC" panose="020B0200000000000000" pitchFamily="34" charset="-120"/>
            </a:endParaRPr>
          </a:p>
        </xdr:txBody>
      </xdr:sp>
    </xdr:grpSp>
    <xdr:clientData/>
  </xdr:twoCellAnchor>
  <xdr:twoCellAnchor>
    <xdr:from>
      <xdr:col>0</xdr:col>
      <xdr:colOff>678180</xdr:colOff>
      <xdr:row>142</xdr:row>
      <xdr:rowOff>106681</xdr:rowOff>
    </xdr:from>
    <xdr:to>
      <xdr:col>15</xdr:col>
      <xdr:colOff>826692</xdr:colOff>
      <xdr:row>186</xdr:row>
      <xdr:rowOff>116687</xdr:rowOff>
    </xdr:to>
    <xdr:grpSp>
      <xdr:nvGrpSpPr>
        <xdr:cNvPr id="42" name="群組 41">
          <a:extLst>
            <a:ext uri="{FF2B5EF4-FFF2-40B4-BE49-F238E27FC236}">
              <a16:creationId xmlns:a16="http://schemas.microsoft.com/office/drawing/2014/main" id="{497D80A2-A988-4606-93D7-FB8C6A7858C2}"/>
            </a:ext>
          </a:extLst>
        </xdr:cNvPr>
        <xdr:cNvGrpSpPr/>
      </xdr:nvGrpSpPr>
      <xdr:grpSpPr>
        <a:xfrm>
          <a:off x="678180" y="27157681"/>
          <a:ext cx="13091306" cy="8392006"/>
          <a:chOff x="666750" y="18502312"/>
          <a:chExt cx="10469456" cy="6105469"/>
        </a:xfrm>
      </xdr:grpSpPr>
      <xdr:grpSp>
        <xdr:nvGrpSpPr>
          <xdr:cNvPr id="43" name="群組 42">
            <a:extLst>
              <a:ext uri="{FF2B5EF4-FFF2-40B4-BE49-F238E27FC236}">
                <a16:creationId xmlns:a16="http://schemas.microsoft.com/office/drawing/2014/main" id="{DD672BFD-3485-731E-B670-59DE678A6097}"/>
              </a:ext>
            </a:extLst>
          </xdr:cNvPr>
          <xdr:cNvGrpSpPr/>
        </xdr:nvGrpSpPr>
        <xdr:grpSpPr>
          <a:xfrm>
            <a:off x="865288" y="19543216"/>
            <a:ext cx="8402299" cy="699463"/>
            <a:chOff x="646212" y="1606552"/>
            <a:chExt cx="8402299" cy="699463"/>
          </a:xfrm>
        </xdr:grpSpPr>
        <xdr:sp macro="" textlink="">
          <xdr:nvSpPr>
            <xdr:cNvPr id="52" name="橢圓 51">
              <a:extLst>
                <a:ext uri="{FF2B5EF4-FFF2-40B4-BE49-F238E27FC236}">
                  <a16:creationId xmlns:a16="http://schemas.microsoft.com/office/drawing/2014/main" id="{22401442-2242-44F8-8E71-0A817E477627}"/>
                </a:ext>
              </a:extLst>
            </xdr:cNvPr>
            <xdr:cNvSpPr/>
          </xdr:nvSpPr>
          <xdr:spPr>
            <a:xfrm>
              <a:off x="646212" y="1644136"/>
              <a:ext cx="255600" cy="268566"/>
            </a:xfrm>
            <a:prstGeom prst="ellipse">
              <a:avLst/>
            </a:prstGeom>
            <a:solidFill>
              <a:srgbClr val="009D9B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TW" sz="1400">
                  <a:latin typeface="Noto Sans TC" panose="020B0200000000000000" pitchFamily="34" charset="-120"/>
                  <a:ea typeface="Noto Sans TC" panose="020B0200000000000000" pitchFamily="34" charset="-120"/>
                </a:rPr>
                <a:t>1</a:t>
              </a:r>
              <a:endParaRPr lang="zh-TW" altLang="en-US" sz="1400">
                <a:latin typeface="Noto Sans TC" panose="020B0200000000000000" pitchFamily="34" charset="-120"/>
                <a:ea typeface="Noto Sans TC" panose="020B0200000000000000" pitchFamily="34" charset="-120"/>
              </a:endParaRPr>
            </a:p>
          </xdr:txBody>
        </xdr:sp>
        <xdr:sp macro="" textlink="">
          <xdr:nvSpPr>
            <xdr:cNvPr id="53" name="文字方塊 6">
              <a:extLst>
                <a:ext uri="{FF2B5EF4-FFF2-40B4-BE49-F238E27FC236}">
                  <a16:creationId xmlns:a16="http://schemas.microsoft.com/office/drawing/2014/main" id="{AF09C30A-35A8-0BB2-D89A-9391C67AC943}"/>
                </a:ext>
              </a:extLst>
            </xdr:cNvPr>
            <xdr:cNvSpPr txBox="1"/>
          </xdr:nvSpPr>
          <xdr:spPr>
            <a:xfrm>
              <a:off x="1075850" y="1606552"/>
              <a:ext cx="7972661" cy="69946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4572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zh-TW" altLang="en-US" sz="1800">
                  <a:latin typeface="Noto Sans TC" panose="020B0200000000000000" pitchFamily="34" charset="-120"/>
                  <a:ea typeface="Noto Sans TC" panose="020B0200000000000000" pitchFamily="34" charset="-120"/>
                </a:rPr>
                <a:t>為避免浪費您的愛心捐物，捐贈二手物資請先來電確認。 </a:t>
              </a:r>
              <a:r>
                <a:rPr lang="zh-TW" altLang="zh-TW" sz="1800" b="1" kern="1200">
                  <a:solidFill>
                    <a:schemeClr val="tx1"/>
                  </a:solidFill>
                  <a:effectLst/>
                  <a:latin typeface="Noto Sans TC" panose="020B0200000000000000" pitchFamily="34" charset="-120"/>
                  <a:ea typeface="Noto Sans TC" panose="020B0200000000000000" pitchFamily="34" charset="-120"/>
                  <a:cs typeface="+mn-cs"/>
                </a:rPr>
                <a:t>電洽行政組</a:t>
              </a:r>
              <a:r>
                <a:rPr lang="zh-TW" altLang="en-US" sz="1800" b="1" kern="1200">
                  <a:solidFill>
                    <a:schemeClr val="tx1"/>
                  </a:solidFill>
                  <a:effectLst/>
                  <a:latin typeface="Noto Sans TC" panose="020B0200000000000000" pitchFamily="34" charset="-120"/>
                  <a:ea typeface="Noto Sans TC" panose="020B0200000000000000" pitchFamily="34" charset="-120"/>
                  <a:cs typeface="+mn-cs"/>
                </a:rPr>
                <a:t> </a:t>
              </a:r>
              <a:r>
                <a:rPr lang="zh-TW" altLang="zh-TW" sz="1800" b="1" kern="1200">
                  <a:solidFill>
                    <a:schemeClr val="tx1"/>
                  </a:solidFill>
                  <a:effectLst/>
                  <a:latin typeface="Noto Sans TC" panose="020B0200000000000000" pitchFamily="34" charset="-120"/>
                  <a:ea typeface="Noto Sans TC" panose="020B0200000000000000" pitchFamily="34" charset="-120"/>
                  <a:cs typeface="+mn-cs"/>
                </a:rPr>
                <a:t>洪專員 </a:t>
              </a:r>
              <a:r>
                <a:rPr lang="en-US" altLang="zh-TW" sz="1800" b="1" kern="1200">
                  <a:solidFill>
                    <a:schemeClr val="tx1"/>
                  </a:solidFill>
                  <a:effectLst/>
                  <a:latin typeface="Noto Sans TC" panose="020B0200000000000000" pitchFamily="34" charset="-120"/>
                  <a:ea typeface="Noto Sans TC" panose="020B0200000000000000" pitchFamily="34" charset="-120"/>
                  <a:cs typeface="+mn-cs"/>
                </a:rPr>
                <a:t>049-2915055 #234</a:t>
              </a:r>
              <a:endParaRPr lang="zh-TW" altLang="zh-TW">
                <a:effectLst/>
                <a:latin typeface="Noto Sans TC" panose="020B0200000000000000" pitchFamily="34" charset="-120"/>
                <a:ea typeface="Noto Sans TC" panose="020B0200000000000000" pitchFamily="34" charset="-120"/>
              </a:endParaRPr>
            </a:p>
            <a:p>
              <a:endParaRPr lang="zh-TW" altLang="en-US" sz="1800">
                <a:latin typeface="Noto Sans TC" panose="020B0200000000000000" pitchFamily="34" charset="-120"/>
                <a:ea typeface="Noto Sans TC" panose="020B0200000000000000" pitchFamily="34" charset="-120"/>
              </a:endParaRPr>
            </a:p>
          </xdr:txBody>
        </xdr:sp>
      </xdr:grpSp>
      <xdr:sp macro="" textlink="">
        <xdr:nvSpPr>
          <xdr:cNvPr id="44" name="文字方塊 9">
            <a:extLst>
              <a:ext uri="{FF2B5EF4-FFF2-40B4-BE49-F238E27FC236}">
                <a16:creationId xmlns:a16="http://schemas.microsoft.com/office/drawing/2014/main" id="{2FBD54F3-5F60-8C29-0AB1-9529F8E90F13}"/>
              </a:ext>
            </a:extLst>
          </xdr:cNvPr>
          <xdr:cNvSpPr txBox="1"/>
        </xdr:nvSpPr>
        <xdr:spPr>
          <a:xfrm>
            <a:off x="666750" y="18502312"/>
            <a:ext cx="4812267" cy="111987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zh-TW" altLang="en-US" sz="6000">
                <a:latin typeface="Noto Sans TC" panose="020B0200000000000000" pitchFamily="34" charset="-120"/>
                <a:ea typeface="Noto Sans TC" panose="020B0200000000000000" pitchFamily="34" charset="-120"/>
              </a:rPr>
              <a:t>二 手 捐 物 須 知</a:t>
            </a:r>
          </a:p>
        </xdr:txBody>
      </xdr:sp>
      <xdr:grpSp>
        <xdr:nvGrpSpPr>
          <xdr:cNvPr id="45" name="群組 44">
            <a:extLst>
              <a:ext uri="{FF2B5EF4-FFF2-40B4-BE49-F238E27FC236}">
                <a16:creationId xmlns:a16="http://schemas.microsoft.com/office/drawing/2014/main" id="{51BDAC36-BDDA-C497-937D-4CD36605500D}"/>
              </a:ext>
            </a:extLst>
          </xdr:cNvPr>
          <xdr:cNvGrpSpPr/>
        </xdr:nvGrpSpPr>
        <xdr:grpSpPr>
          <a:xfrm>
            <a:off x="865288" y="19973757"/>
            <a:ext cx="9381350" cy="501903"/>
            <a:chOff x="646212" y="2037093"/>
            <a:chExt cx="9381350" cy="501903"/>
          </a:xfrm>
        </xdr:grpSpPr>
        <xdr:sp macro="" textlink="">
          <xdr:nvSpPr>
            <xdr:cNvPr id="50" name="橢圓 49">
              <a:extLst>
                <a:ext uri="{FF2B5EF4-FFF2-40B4-BE49-F238E27FC236}">
                  <a16:creationId xmlns:a16="http://schemas.microsoft.com/office/drawing/2014/main" id="{C60BEEC4-54FE-1183-E90A-769890271950}"/>
                </a:ext>
              </a:extLst>
            </xdr:cNvPr>
            <xdr:cNvSpPr/>
          </xdr:nvSpPr>
          <xdr:spPr>
            <a:xfrm>
              <a:off x="646212" y="2140861"/>
              <a:ext cx="255600" cy="268566"/>
            </a:xfrm>
            <a:prstGeom prst="ellipse">
              <a:avLst/>
            </a:prstGeom>
            <a:solidFill>
              <a:srgbClr val="009D9B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TW" sz="1400">
                  <a:latin typeface="Noto Sans TC" panose="020B0200000000000000" pitchFamily="34" charset="-120"/>
                  <a:ea typeface="Noto Sans TC" panose="020B0200000000000000" pitchFamily="34" charset="-120"/>
                </a:rPr>
                <a:t>2</a:t>
              </a:r>
              <a:endParaRPr lang="zh-TW" altLang="en-US" sz="1400">
                <a:latin typeface="Noto Sans TC" panose="020B0200000000000000" pitchFamily="34" charset="-120"/>
                <a:ea typeface="Noto Sans TC" panose="020B0200000000000000" pitchFamily="34" charset="-120"/>
              </a:endParaRPr>
            </a:p>
          </xdr:txBody>
        </xdr:sp>
        <xdr:sp macro="" textlink="">
          <xdr:nvSpPr>
            <xdr:cNvPr id="51" name="文字方塊 11">
              <a:extLst>
                <a:ext uri="{FF2B5EF4-FFF2-40B4-BE49-F238E27FC236}">
                  <a16:creationId xmlns:a16="http://schemas.microsoft.com/office/drawing/2014/main" id="{1E607991-4B99-94B7-03E9-56B0A3503C54}"/>
                </a:ext>
              </a:extLst>
            </xdr:cNvPr>
            <xdr:cNvSpPr txBox="1"/>
          </xdr:nvSpPr>
          <xdr:spPr>
            <a:xfrm>
              <a:off x="1074231" y="2037093"/>
              <a:ext cx="8953331" cy="50190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>
                <a:lnSpc>
                  <a:spcPct val="150000"/>
                </a:lnSpc>
              </a:pPr>
              <a:r>
                <a:rPr lang="zh-TW" altLang="en-US" sz="1800">
                  <a:latin typeface="Noto Sans TC" panose="020B0200000000000000" pitchFamily="34" charset="-120"/>
                  <a:ea typeface="Noto Sans TC" panose="020B0200000000000000" pitchFamily="34" charset="-120"/>
                </a:rPr>
                <a:t>欲捐贈未列在物資需求表的項目，請先來電確認需求。 </a:t>
              </a:r>
            </a:p>
          </xdr:txBody>
        </xdr:sp>
      </xdr:grpSp>
      <xdr:grpSp>
        <xdr:nvGrpSpPr>
          <xdr:cNvPr id="46" name="群組 45">
            <a:extLst>
              <a:ext uri="{FF2B5EF4-FFF2-40B4-BE49-F238E27FC236}">
                <a16:creationId xmlns:a16="http://schemas.microsoft.com/office/drawing/2014/main" id="{878C50FD-DEDA-C053-AC27-7C599CC0F16F}"/>
              </a:ext>
            </a:extLst>
          </xdr:cNvPr>
          <xdr:cNvGrpSpPr/>
        </xdr:nvGrpSpPr>
        <xdr:grpSpPr>
          <a:xfrm>
            <a:off x="865288" y="20557848"/>
            <a:ext cx="9555855" cy="976142"/>
            <a:chOff x="646212" y="1174853"/>
            <a:chExt cx="9555855" cy="976142"/>
          </a:xfrm>
        </xdr:grpSpPr>
        <xdr:sp macro="" textlink="">
          <xdr:nvSpPr>
            <xdr:cNvPr id="48" name="橢圓 47">
              <a:extLst>
                <a:ext uri="{FF2B5EF4-FFF2-40B4-BE49-F238E27FC236}">
                  <a16:creationId xmlns:a16="http://schemas.microsoft.com/office/drawing/2014/main" id="{9CB0D5DF-2362-0FD0-9044-D0D112FD109F}"/>
                </a:ext>
              </a:extLst>
            </xdr:cNvPr>
            <xdr:cNvSpPr/>
          </xdr:nvSpPr>
          <xdr:spPr>
            <a:xfrm>
              <a:off x="646212" y="1277599"/>
              <a:ext cx="255600" cy="268566"/>
            </a:xfrm>
            <a:prstGeom prst="ellipse">
              <a:avLst/>
            </a:prstGeom>
            <a:solidFill>
              <a:srgbClr val="009D9B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TW" sz="1400">
                  <a:latin typeface="Noto Sans TC" panose="020B0200000000000000" pitchFamily="34" charset="-120"/>
                  <a:ea typeface="Noto Sans TC" panose="020B0200000000000000" pitchFamily="34" charset="-120"/>
                </a:rPr>
                <a:t>3</a:t>
              </a:r>
              <a:endParaRPr lang="zh-TW" altLang="en-US" sz="1400">
                <a:latin typeface="Noto Sans TC" panose="020B0200000000000000" pitchFamily="34" charset="-120"/>
                <a:ea typeface="Noto Sans TC" panose="020B0200000000000000" pitchFamily="34" charset="-120"/>
              </a:endParaRPr>
            </a:p>
          </xdr:txBody>
        </xdr:sp>
        <xdr:sp macro="" textlink="">
          <xdr:nvSpPr>
            <xdr:cNvPr id="49" name="文字方塊 18">
              <a:extLst>
                <a:ext uri="{FF2B5EF4-FFF2-40B4-BE49-F238E27FC236}">
                  <a16:creationId xmlns:a16="http://schemas.microsoft.com/office/drawing/2014/main" id="{25D904C2-E868-0B83-41B6-89995D4C43CA}"/>
                </a:ext>
              </a:extLst>
            </xdr:cNvPr>
            <xdr:cNvSpPr txBox="1"/>
          </xdr:nvSpPr>
          <xdr:spPr>
            <a:xfrm>
              <a:off x="1075851" y="1174853"/>
              <a:ext cx="9126216" cy="97614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>
                <a:lnSpc>
                  <a:spcPct val="150000"/>
                </a:lnSpc>
              </a:pPr>
              <a:r>
                <a:rPr lang="zh-TW" altLang="en-US" sz="1800">
                  <a:latin typeface="Noto Sans TC" panose="020B0200000000000000" pitchFamily="34" charset="-120"/>
                  <a:ea typeface="Noto Sans TC" panose="020B0200000000000000" pitchFamily="34" charset="-120"/>
                </a:rPr>
                <a:t>可寄信或加入博幼官方</a:t>
              </a:r>
              <a:r>
                <a:rPr lang="en-US" altLang="zh-TW" sz="1800">
                  <a:latin typeface="Noto Sans TC" panose="020B0200000000000000" pitchFamily="34" charset="-120"/>
                  <a:ea typeface="Noto Sans TC" panose="020B0200000000000000" pitchFamily="34" charset="-120"/>
                </a:rPr>
                <a:t>LINE</a:t>
              </a:r>
              <a:r>
                <a:rPr lang="zh-TW" altLang="en-US" sz="1800">
                  <a:latin typeface="Noto Sans TC" panose="020B0200000000000000" pitchFamily="34" charset="-120"/>
                  <a:ea typeface="Noto Sans TC" panose="020B0200000000000000" pitchFamily="34" charset="-120"/>
                </a:rPr>
                <a:t>詢問 </a:t>
              </a:r>
              <a:r>
                <a:rPr lang="en-US" altLang="zh-TW" sz="1800">
                  <a:latin typeface="Noto Sans TC" panose="020B0200000000000000" pitchFamily="34" charset="-120"/>
                  <a:ea typeface="Noto Sans TC" panose="020B0200000000000000" pitchFamily="34" charset="-120"/>
                </a:rPr>
                <a:t>( </a:t>
              </a:r>
              <a:r>
                <a:rPr lang="zh-TW" altLang="en-US" sz="1800">
                  <a:latin typeface="Noto Sans TC" panose="020B0200000000000000" pitchFamily="34" charset="-120"/>
                  <a:ea typeface="Noto Sans TC" panose="020B0200000000000000" pitchFamily="34" charset="-120"/>
                </a:rPr>
                <a:t>建議附上物資照片，以利本會工作人員評估哦 </a:t>
              </a:r>
              <a:r>
                <a:rPr lang="en-US" altLang="zh-TW" sz="1800">
                  <a:latin typeface="Noto Sans TC" panose="020B0200000000000000" pitchFamily="34" charset="-120"/>
                  <a:ea typeface="Noto Sans TC" panose="020B0200000000000000" pitchFamily="34" charset="-120"/>
                </a:rPr>
                <a:t>)</a:t>
              </a:r>
            </a:p>
            <a:p>
              <a:pPr>
                <a:lnSpc>
                  <a:spcPct val="150000"/>
                </a:lnSpc>
              </a:pPr>
              <a:r>
                <a:rPr lang="zh-TW" altLang="en-US" sz="1800">
                  <a:latin typeface="Noto Sans TC" panose="020B0200000000000000" pitchFamily="34" charset="-120"/>
                  <a:ea typeface="Noto Sans TC" panose="020B0200000000000000" pitchFamily="34" charset="-120"/>
                </a:rPr>
                <a:t>信箱：</a:t>
              </a:r>
              <a:r>
                <a:rPr lang="en-US" altLang="zh-TW" sz="1800">
                  <a:latin typeface="Noto Sans TC" panose="020B0200000000000000" pitchFamily="34" charset="-120"/>
                  <a:ea typeface="Noto Sans TC" panose="020B0200000000000000" pitchFamily="34" charset="-120"/>
                </a:rPr>
                <a:t>bo.yo@ecp.boyo.org.tw </a:t>
              </a:r>
              <a:r>
                <a:rPr lang="zh-TW" altLang="en-US" sz="1800">
                  <a:latin typeface="Noto Sans TC" panose="020B0200000000000000" pitchFamily="34" charset="-120"/>
                  <a:ea typeface="Noto Sans TC" panose="020B0200000000000000" pitchFamily="34" charset="-120"/>
                </a:rPr>
                <a:t>     官方</a:t>
              </a:r>
              <a:r>
                <a:rPr lang="en-US" altLang="zh-TW" sz="1800">
                  <a:latin typeface="Noto Sans TC" panose="020B0200000000000000" pitchFamily="34" charset="-120"/>
                  <a:ea typeface="Noto Sans TC" panose="020B0200000000000000" pitchFamily="34" charset="-120"/>
                </a:rPr>
                <a:t>LINE</a:t>
              </a:r>
              <a:r>
                <a:rPr lang="zh-TW" altLang="en-US" sz="1800">
                  <a:latin typeface="Noto Sans TC" panose="020B0200000000000000" pitchFamily="34" charset="-120"/>
                  <a:ea typeface="Noto Sans TC" panose="020B0200000000000000" pitchFamily="34" charset="-120"/>
                </a:rPr>
                <a:t> </a:t>
              </a:r>
              <a:r>
                <a:rPr lang="en-US" altLang="zh-TW" sz="1800">
                  <a:latin typeface="Noto Sans TC" panose="020B0200000000000000" pitchFamily="34" charset="-120"/>
                  <a:ea typeface="Noto Sans TC" panose="020B0200000000000000" pitchFamily="34" charset="-120"/>
                </a:rPr>
                <a:t>QR</a:t>
              </a:r>
              <a:r>
                <a:rPr lang="en-US" altLang="zh-TW" sz="1800" baseline="0">
                  <a:latin typeface="Noto Sans TC" panose="020B0200000000000000" pitchFamily="34" charset="-120"/>
                  <a:ea typeface="Noto Sans TC" panose="020B0200000000000000" pitchFamily="34" charset="-120"/>
                </a:rPr>
                <a:t> code: </a:t>
              </a:r>
              <a:endParaRPr lang="zh-TW" altLang="en-US" sz="1800">
                <a:latin typeface="Noto Sans TC" panose="020B0200000000000000" pitchFamily="34" charset="-120"/>
                <a:ea typeface="Noto Sans TC" panose="020B0200000000000000" pitchFamily="34" charset="-120"/>
              </a:endParaRPr>
            </a:p>
          </xdr:txBody>
        </xdr:sp>
      </xdr:grpSp>
      <xdr:pic>
        <xdr:nvPicPr>
          <xdr:cNvPr id="47" name="Picture 4">
            <a:extLst>
              <a:ext uri="{FF2B5EF4-FFF2-40B4-BE49-F238E27FC236}">
                <a16:creationId xmlns:a16="http://schemas.microsoft.com/office/drawing/2014/main" id="{4BD19904-B580-51F7-FD22-F4D4F8E0AA9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696077" y="22861331"/>
            <a:ext cx="4440129" cy="174645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0</xdr:col>
      <xdr:colOff>0</xdr:colOff>
      <xdr:row>170</xdr:row>
      <xdr:rowOff>16241</xdr:rowOff>
    </xdr:from>
    <xdr:to>
      <xdr:col>19</xdr:col>
      <xdr:colOff>95250</xdr:colOff>
      <xdr:row>208</xdr:row>
      <xdr:rowOff>71437</xdr:rowOff>
    </xdr:to>
    <xdr:sp macro="" textlink="">
      <xdr:nvSpPr>
        <xdr:cNvPr id="54" name="手繪多邊形: 圖案 53">
          <a:extLst>
            <a:ext uri="{FF2B5EF4-FFF2-40B4-BE49-F238E27FC236}">
              <a16:creationId xmlns:a16="http://schemas.microsoft.com/office/drawing/2014/main" id="{8EC48885-CA1B-4E5A-8B12-F992DB24C63D}"/>
            </a:ext>
          </a:extLst>
        </xdr:cNvPr>
        <xdr:cNvSpPr/>
      </xdr:nvSpPr>
      <xdr:spPr>
        <a:xfrm>
          <a:off x="0" y="32401241"/>
          <a:ext cx="16383000" cy="7294196"/>
        </a:xfrm>
        <a:custGeom>
          <a:avLst/>
          <a:gdLst>
            <a:gd name="connsiteX0" fmla="*/ 2072664 w 16988384"/>
            <a:gd name="connsiteY0" fmla="*/ 1198196 h 7612500"/>
            <a:gd name="connsiteX1" fmla="*/ 5025414 w 16988384"/>
            <a:gd name="connsiteY1" fmla="*/ 317133 h 7612500"/>
            <a:gd name="connsiteX2" fmla="*/ 7906726 w 16988384"/>
            <a:gd name="connsiteY2" fmla="*/ 864821 h 7612500"/>
            <a:gd name="connsiteX3" fmla="*/ 10264164 w 16988384"/>
            <a:gd name="connsiteY3" fmla="*/ 460008 h 7612500"/>
            <a:gd name="connsiteX4" fmla="*/ 11859601 w 16988384"/>
            <a:gd name="connsiteY4" fmla="*/ 102821 h 7612500"/>
            <a:gd name="connsiteX5" fmla="*/ 13764601 w 16988384"/>
            <a:gd name="connsiteY5" fmla="*/ 79008 h 7612500"/>
            <a:gd name="connsiteX6" fmla="*/ 16098226 w 16988384"/>
            <a:gd name="connsiteY6" fmla="*/ 1055321 h 7612500"/>
            <a:gd name="connsiteX7" fmla="*/ 16860226 w 16988384"/>
            <a:gd name="connsiteY7" fmla="*/ 2793633 h 7612500"/>
            <a:gd name="connsiteX8" fmla="*/ 16693539 w 16988384"/>
            <a:gd name="connsiteY8" fmla="*/ 5151071 h 7612500"/>
            <a:gd name="connsiteX9" fmla="*/ 14074164 w 16988384"/>
            <a:gd name="connsiteY9" fmla="*/ 7198946 h 7612500"/>
            <a:gd name="connsiteX10" fmla="*/ 1644039 w 16988384"/>
            <a:gd name="connsiteY10" fmla="*/ 7437071 h 7612500"/>
            <a:gd name="connsiteX11" fmla="*/ 262914 w 16988384"/>
            <a:gd name="connsiteY11" fmla="*/ 5151071 h 7612500"/>
            <a:gd name="connsiteX12" fmla="*/ 167664 w 16988384"/>
            <a:gd name="connsiteY12" fmla="*/ 2460258 h 7612500"/>
            <a:gd name="connsiteX13" fmla="*/ 2072664 w 16988384"/>
            <a:gd name="connsiteY13" fmla="*/ 1198196 h 76125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</a:cxnLst>
          <a:rect l="l" t="t" r="r" b="b"/>
          <a:pathLst>
            <a:path w="16988384" h="7612500">
              <a:moveTo>
                <a:pt x="2072664" y="1198196"/>
              </a:moveTo>
              <a:cubicBezTo>
                <a:pt x="2882289" y="841009"/>
                <a:pt x="4053070" y="372695"/>
                <a:pt x="5025414" y="317133"/>
              </a:cubicBezTo>
              <a:cubicBezTo>
                <a:pt x="5997758" y="261571"/>
                <a:pt x="7033601" y="841009"/>
                <a:pt x="7906726" y="864821"/>
              </a:cubicBezTo>
              <a:cubicBezTo>
                <a:pt x="8779851" y="888633"/>
                <a:pt x="9605351" y="587008"/>
                <a:pt x="10264164" y="460008"/>
              </a:cubicBezTo>
              <a:cubicBezTo>
                <a:pt x="10922977" y="333008"/>
                <a:pt x="11276195" y="166321"/>
                <a:pt x="11859601" y="102821"/>
              </a:cubicBezTo>
              <a:cubicBezTo>
                <a:pt x="12443007" y="39321"/>
                <a:pt x="13058163" y="-79742"/>
                <a:pt x="13764601" y="79008"/>
              </a:cubicBezTo>
              <a:cubicBezTo>
                <a:pt x="14471039" y="237758"/>
                <a:pt x="15582289" y="602883"/>
                <a:pt x="16098226" y="1055321"/>
              </a:cubicBezTo>
              <a:cubicBezTo>
                <a:pt x="16614164" y="1507759"/>
                <a:pt x="16761007" y="2111008"/>
                <a:pt x="16860226" y="2793633"/>
              </a:cubicBezTo>
              <a:cubicBezTo>
                <a:pt x="16959445" y="3476258"/>
                <a:pt x="17157883" y="4416852"/>
                <a:pt x="16693539" y="5151071"/>
              </a:cubicBezTo>
              <a:cubicBezTo>
                <a:pt x="16229195" y="5885290"/>
                <a:pt x="16582414" y="6817946"/>
                <a:pt x="14074164" y="7198946"/>
              </a:cubicBezTo>
              <a:cubicBezTo>
                <a:pt x="11565914" y="7579946"/>
                <a:pt x="3945914" y="7778383"/>
                <a:pt x="1644039" y="7437071"/>
              </a:cubicBezTo>
              <a:cubicBezTo>
                <a:pt x="-657836" y="7095759"/>
                <a:pt x="508976" y="5980540"/>
                <a:pt x="262914" y="5151071"/>
              </a:cubicBezTo>
              <a:cubicBezTo>
                <a:pt x="16852" y="4321602"/>
                <a:pt x="-133961" y="3119071"/>
                <a:pt x="167664" y="2460258"/>
              </a:cubicBezTo>
              <a:cubicBezTo>
                <a:pt x="469289" y="1801446"/>
                <a:pt x="1263039" y="1555383"/>
                <a:pt x="2072664" y="1198196"/>
              </a:cubicBezTo>
              <a:close/>
            </a:path>
          </a:pathLst>
        </a:custGeom>
        <a:ln>
          <a:noFill/>
        </a:ln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0</xdr:col>
      <xdr:colOff>271462</xdr:colOff>
      <xdr:row>170</xdr:row>
      <xdr:rowOff>101778</xdr:rowOff>
    </xdr:from>
    <xdr:to>
      <xdr:col>18</xdr:col>
      <xdr:colOff>785812</xdr:colOff>
      <xdr:row>207</xdr:row>
      <xdr:rowOff>152397</xdr:rowOff>
    </xdr:to>
    <xdr:sp macro="" textlink="">
      <xdr:nvSpPr>
        <xdr:cNvPr id="55" name="手繪多邊形: 圖案 54">
          <a:extLst>
            <a:ext uri="{FF2B5EF4-FFF2-40B4-BE49-F238E27FC236}">
              <a16:creationId xmlns:a16="http://schemas.microsoft.com/office/drawing/2014/main" id="{0167FAA9-AFFA-423E-9EF2-F0C6743C61E2}"/>
            </a:ext>
          </a:extLst>
        </xdr:cNvPr>
        <xdr:cNvSpPr/>
      </xdr:nvSpPr>
      <xdr:spPr>
        <a:xfrm>
          <a:off x="271462" y="32486778"/>
          <a:ext cx="15944850" cy="7099119"/>
        </a:xfrm>
        <a:custGeom>
          <a:avLst/>
          <a:gdLst>
            <a:gd name="connsiteX0" fmla="*/ 2072664 w 16988384"/>
            <a:gd name="connsiteY0" fmla="*/ 1198196 h 7612500"/>
            <a:gd name="connsiteX1" fmla="*/ 5025414 w 16988384"/>
            <a:gd name="connsiteY1" fmla="*/ 317133 h 7612500"/>
            <a:gd name="connsiteX2" fmla="*/ 7906726 w 16988384"/>
            <a:gd name="connsiteY2" fmla="*/ 864821 h 7612500"/>
            <a:gd name="connsiteX3" fmla="*/ 10264164 w 16988384"/>
            <a:gd name="connsiteY3" fmla="*/ 460008 h 7612500"/>
            <a:gd name="connsiteX4" fmla="*/ 11859601 w 16988384"/>
            <a:gd name="connsiteY4" fmla="*/ 102821 h 7612500"/>
            <a:gd name="connsiteX5" fmla="*/ 13764601 w 16988384"/>
            <a:gd name="connsiteY5" fmla="*/ 79008 h 7612500"/>
            <a:gd name="connsiteX6" fmla="*/ 16098226 w 16988384"/>
            <a:gd name="connsiteY6" fmla="*/ 1055321 h 7612500"/>
            <a:gd name="connsiteX7" fmla="*/ 16860226 w 16988384"/>
            <a:gd name="connsiteY7" fmla="*/ 2793633 h 7612500"/>
            <a:gd name="connsiteX8" fmla="*/ 16693539 w 16988384"/>
            <a:gd name="connsiteY8" fmla="*/ 5151071 h 7612500"/>
            <a:gd name="connsiteX9" fmla="*/ 14074164 w 16988384"/>
            <a:gd name="connsiteY9" fmla="*/ 7198946 h 7612500"/>
            <a:gd name="connsiteX10" fmla="*/ 1644039 w 16988384"/>
            <a:gd name="connsiteY10" fmla="*/ 7437071 h 7612500"/>
            <a:gd name="connsiteX11" fmla="*/ 262914 w 16988384"/>
            <a:gd name="connsiteY11" fmla="*/ 5151071 h 7612500"/>
            <a:gd name="connsiteX12" fmla="*/ 167664 w 16988384"/>
            <a:gd name="connsiteY12" fmla="*/ 2460258 h 7612500"/>
            <a:gd name="connsiteX13" fmla="*/ 2072664 w 16988384"/>
            <a:gd name="connsiteY13" fmla="*/ 1198196 h 76125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</a:cxnLst>
          <a:rect l="l" t="t" r="r" b="b"/>
          <a:pathLst>
            <a:path w="16988384" h="7612500">
              <a:moveTo>
                <a:pt x="2072664" y="1198196"/>
              </a:moveTo>
              <a:cubicBezTo>
                <a:pt x="2882289" y="841009"/>
                <a:pt x="4053070" y="372695"/>
                <a:pt x="5025414" y="317133"/>
              </a:cubicBezTo>
              <a:cubicBezTo>
                <a:pt x="5997758" y="261571"/>
                <a:pt x="7033601" y="841009"/>
                <a:pt x="7906726" y="864821"/>
              </a:cubicBezTo>
              <a:cubicBezTo>
                <a:pt x="8779851" y="888633"/>
                <a:pt x="9605351" y="587008"/>
                <a:pt x="10264164" y="460008"/>
              </a:cubicBezTo>
              <a:cubicBezTo>
                <a:pt x="10922977" y="333008"/>
                <a:pt x="11276195" y="166321"/>
                <a:pt x="11859601" y="102821"/>
              </a:cubicBezTo>
              <a:cubicBezTo>
                <a:pt x="12443007" y="39321"/>
                <a:pt x="13058163" y="-79742"/>
                <a:pt x="13764601" y="79008"/>
              </a:cubicBezTo>
              <a:cubicBezTo>
                <a:pt x="14471039" y="237758"/>
                <a:pt x="15582289" y="602883"/>
                <a:pt x="16098226" y="1055321"/>
              </a:cubicBezTo>
              <a:cubicBezTo>
                <a:pt x="16614164" y="1507759"/>
                <a:pt x="16761007" y="2111008"/>
                <a:pt x="16860226" y="2793633"/>
              </a:cubicBezTo>
              <a:cubicBezTo>
                <a:pt x="16959445" y="3476258"/>
                <a:pt x="17157883" y="4416852"/>
                <a:pt x="16693539" y="5151071"/>
              </a:cubicBezTo>
              <a:cubicBezTo>
                <a:pt x="16229195" y="5885290"/>
                <a:pt x="16582414" y="6817946"/>
                <a:pt x="14074164" y="7198946"/>
              </a:cubicBezTo>
              <a:cubicBezTo>
                <a:pt x="11565914" y="7579946"/>
                <a:pt x="3945914" y="7778383"/>
                <a:pt x="1644039" y="7437071"/>
              </a:cubicBezTo>
              <a:cubicBezTo>
                <a:pt x="-657836" y="7095759"/>
                <a:pt x="508976" y="5980540"/>
                <a:pt x="262914" y="5151071"/>
              </a:cubicBezTo>
              <a:cubicBezTo>
                <a:pt x="16852" y="4321602"/>
                <a:pt x="-133961" y="3119071"/>
                <a:pt x="167664" y="2460258"/>
              </a:cubicBezTo>
              <a:cubicBezTo>
                <a:pt x="469289" y="1801446"/>
                <a:pt x="1263039" y="1555383"/>
                <a:pt x="2072664" y="1198196"/>
              </a:cubicBezTo>
              <a:close/>
            </a:path>
          </a:pathLst>
        </a:custGeom>
        <a:noFill/>
        <a:ln>
          <a:solidFill>
            <a:schemeClr val="bg1"/>
          </a:solidFill>
        </a:ln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0</xdr:col>
      <xdr:colOff>814385</xdr:colOff>
      <xdr:row>172</xdr:row>
      <xdr:rowOff>47625</xdr:rowOff>
    </xdr:from>
    <xdr:to>
      <xdr:col>18</xdr:col>
      <xdr:colOff>238124</xdr:colOff>
      <xdr:row>205</xdr:row>
      <xdr:rowOff>86159</xdr:rowOff>
    </xdr:to>
    <xdr:sp macro="" textlink="">
      <xdr:nvSpPr>
        <xdr:cNvPr id="56" name="手繪多邊形: 圖案 55">
          <a:extLst>
            <a:ext uri="{FF2B5EF4-FFF2-40B4-BE49-F238E27FC236}">
              <a16:creationId xmlns:a16="http://schemas.microsoft.com/office/drawing/2014/main" id="{AB29C486-7C05-4638-B269-FD1762AF3320}"/>
            </a:ext>
          </a:extLst>
        </xdr:cNvPr>
        <xdr:cNvSpPr/>
      </xdr:nvSpPr>
      <xdr:spPr>
        <a:xfrm>
          <a:off x="814385" y="32813625"/>
          <a:ext cx="14854239" cy="6325034"/>
        </a:xfrm>
        <a:custGeom>
          <a:avLst/>
          <a:gdLst>
            <a:gd name="connsiteX0" fmla="*/ 2072664 w 16988384"/>
            <a:gd name="connsiteY0" fmla="*/ 1198196 h 7612500"/>
            <a:gd name="connsiteX1" fmla="*/ 5025414 w 16988384"/>
            <a:gd name="connsiteY1" fmla="*/ 317133 h 7612500"/>
            <a:gd name="connsiteX2" fmla="*/ 7906726 w 16988384"/>
            <a:gd name="connsiteY2" fmla="*/ 864821 h 7612500"/>
            <a:gd name="connsiteX3" fmla="*/ 10264164 w 16988384"/>
            <a:gd name="connsiteY3" fmla="*/ 460008 h 7612500"/>
            <a:gd name="connsiteX4" fmla="*/ 11859601 w 16988384"/>
            <a:gd name="connsiteY4" fmla="*/ 102821 h 7612500"/>
            <a:gd name="connsiteX5" fmla="*/ 13764601 w 16988384"/>
            <a:gd name="connsiteY5" fmla="*/ 79008 h 7612500"/>
            <a:gd name="connsiteX6" fmla="*/ 16098226 w 16988384"/>
            <a:gd name="connsiteY6" fmla="*/ 1055321 h 7612500"/>
            <a:gd name="connsiteX7" fmla="*/ 16860226 w 16988384"/>
            <a:gd name="connsiteY7" fmla="*/ 2793633 h 7612500"/>
            <a:gd name="connsiteX8" fmla="*/ 16693539 w 16988384"/>
            <a:gd name="connsiteY8" fmla="*/ 5151071 h 7612500"/>
            <a:gd name="connsiteX9" fmla="*/ 14074164 w 16988384"/>
            <a:gd name="connsiteY9" fmla="*/ 7198946 h 7612500"/>
            <a:gd name="connsiteX10" fmla="*/ 1644039 w 16988384"/>
            <a:gd name="connsiteY10" fmla="*/ 7437071 h 7612500"/>
            <a:gd name="connsiteX11" fmla="*/ 262914 w 16988384"/>
            <a:gd name="connsiteY11" fmla="*/ 5151071 h 7612500"/>
            <a:gd name="connsiteX12" fmla="*/ 167664 w 16988384"/>
            <a:gd name="connsiteY12" fmla="*/ 2460258 h 7612500"/>
            <a:gd name="connsiteX13" fmla="*/ 2072664 w 16988384"/>
            <a:gd name="connsiteY13" fmla="*/ 1198196 h 76125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</a:cxnLst>
          <a:rect l="l" t="t" r="r" b="b"/>
          <a:pathLst>
            <a:path w="16988384" h="7612500">
              <a:moveTo>
                <a:pt x="2072664" y="1198196"/>
              </a:moveTo>
              <a:cubicBezTo>
                <a:pt x="2882289" y="841009"/>
                <a:pt x="4053070" y="372695"/>
                <a:pt x="5025414" y="317133"/>
              </a:cubicBezTo>
              <a:cubicBezTo>
                <a:pt x="5997758" y="261571"/>
                <a:pt x="7033601" y="841009"/>
                <a:pt x="7906726" y="864821"/>
              </a:cubicBezTo>
              <a:cubicBezTo>
                <a:pt x="8779851" y="888633"/>
                <a:pt x="9605351" y="587008"/>
                <a:pt x="10264164" y="460008"/>
              </a:cubicBezTo>
              <a:cubicBezTo>
                <a:pt x="10922977" y="333008"/>
                <a:pt x="11276195" y="166321"/>
                <a:pt x="11859601" y="102821"/>
              </a:cubicBezTo>
              <a:cubicBezTo>
                <a:pt x="12443007" y="39321"/>
                <a:pt x="13058163" y="-79742"/>
                <a:pt x="13764601" y="79008"/>
              </a:cubicBezTo>
              <a:cubicBezTo>
                <a:pt x="14471039" y="237758"/>
                <a:pt x="15582289" y="602883"/>
                <a:pt x="16098226" y="1055321"/>
              </a:cubicBezTo>
              <a:cubicBezTo>
                <a:pt x="16614164" y="1507759"/>
                <a:pt x="16761007" y="2111008"/>
                <a:pt x="16860226" y="2793633"/>
              </a:cubicBezTo>
              <a:cubicBezTo>
                <a:pt x="16959445" y="3476258"/>
                <a:pt x="17157883" y="4416852"/>
                <a:pt x="16693539" y="5151071"/>
              </a:cubicBezTo>
              <a:cubicBezTo>
                <a:pt x="16229195" y="5885290"/>
                <a:pt x="16582414" y="6817946"/>
                <a:pt x="14074164" y="7198946"/>
              </a:cubicBezTo>
              <a:cubicBezTo>
                <a:pt x="11565914" y="7579946"/>
                <a:pt x="3945914" y="7778383"/>
                <a:pt x="1644039" y="7437071"/>
              </a:cubicBezTo>
              <a:cubicBezTo>
                <a:pt x="-657836" y="7095759"/>
                <a:pt x="508976" y="5980540"/>
                <a:pt x="262914" y="5151071"/>
              </a:cubicBezTo>
              <a:cubicBezTo>
                <a:pt x="16852" y="4321602"/>
                <a:pt x="-133961" y="3119071"/>
                <a:pt x="167664" y="2460258"/>
              </a:cubicBezTo>
              <a:cubicBezTo>
                <a:pt x="469289" y="1801446"/>
                <a:pt x="1263039" y="1555383"/>
                <a:pt x="2072664" y="1198196"/>
              </a:cubicBezTo>
              <a:close/>
            </a:path>
          </a:pathLst>
        </a:custGeom>
        <a:noFill/>
        <a:ln>
          <a:solidFill>
            <a:schemeClr val="bg1"/>
          </a:solidFill>
        </a:ln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1</xdr:col>
      <xdr:colOff>595313</xdr:colOff>
      <xdr:row>174</xdr:row>
      <xdr:rowOff>73804</xdr:rowOff>
    </xdr:from>
    <xdr:to>
      <xdr:col>17</xdr:col>
      <xdr:colOff>357187</xdr:colOff>
      <xdr:row>204</xdr:row>
      <xdr:rowOff>434</xdr:rowOff>
    </xdr:to>
    <xdr:sp macro="" textlink="">
      <xdr:nvSpPr>
        <xdr:cNvPr id="57" name="手繪多邊形: 圖案 56">
          <a:extLst>
            <a:ext uri="{FF2B5EF4-FFF2-40B4-BE49-F238E27FC236}">
              <a16:creationId xmlns:a16="http://schemas.microsoft.com/office/drawing/2014/main" id="{E39F05A3-EFA9-4502-877C-CA3D64268531}"/>
            </a:ext>
          </a:extLst>
        </xdr:cNvPr>
        <xdr:cNvSpPr/>
      </xdr:nvSpPr>
      <xdr:spPr>
        <a:xfrm>
          <a:off x="1452563" y="33220804"/>
          <a:ext cx="13477874" cy="5641630"/>
        </a:xfrm>
        <a:custGeom>
          <a:avLst/>
          <a:gdLst>
            <a:gd name="connsiteX0" fmla="*/ 2072664 w 16988384"/>
            <a:gd name="connsiteY0" fmla="*/ 1198196 h 7612500"/>
            <a:gd name="connsiteX1" fmla="*/ 5025414 w 16988384"/>
            <a:gd name="connsiteY1" fmla="*/ 317133 h 7612500"/>
            <a:gd name="connsiteX2" fmla="*/ 7906726 w 16988384"/>
            <a:gd name="connsiteY2" fmla="*/ 864821 h 7612500"/>
            <a:gd name="connsiteX3" fmla="*/ 10264164 w 16988384"/>
            <a:gd name="connsiteY3" fmla="*/ 460008 h 7612500"/>
            <a:gd name="connsiteX4" fmla="*/ 11859601 w 16988384"/>
            <a:gd name="connsiteY4" fmla="*/ 102821 h 7612500"/>
            <a:gd name="connsiteX5" fmla="*/ 13764601 w 16988384"/>
            <a:gd name="connsiteY5" fmla="*/ 79008 h 7612500"/>
            <a:gd name="connsiteX6" fmla="*/ 16098226 w 16988384"/>
            <a:gd name="connsiteY6" fmla="*/ 1055321 h 7612500"/>
            <a:gd name="connsiteX7" fmla="*/ 16860226 w 16988384"/>
            <a:gd name="connsiteY7" fmla="*/ 2793633 h 7612500"/>
            <a:gd name="connsiteX8" fmla="*/ 16693539 w 16988384"/>
            <a:gd name="connsiteY8" fmla="*/ 5151071 h 7612500"/>
            <a:gd name="connsiteX9" fmla="*/ 14074164 w 16988384"/>
            <a:gd name="connsiteY9" fmla="*/ 7198946 h 7612500"/>
            <a:gd name="connsiteX10" fmla="*/ 1644039 w 16988384"/>
            <a:gd name="connsiteY10" fmla="*/ 7437071 h 7612500"/>
            <a:gd name="connsiteX11" fmla="*/ 262914 w 16988384"/>
            <a:gd name="connsiteY11" fmla="*/ 5151071 h 7612500"/>
            <a:gd name="connsiteX12" fmla="*/ 167664 w 16988384"/>
            <a:gd name="connsiteY12" fmla="*/ 2460258 h 7612500"/>
            <a:gd name="connsiteX13" fmla="*/ 2072664 w 16988384"/>
            <a:gd name="connsiteY13" fmla="*/ 1198196 h 76125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</a:cxnLst>
          <a:rect l="l" t="t" r="r" b="b"/>
          <a:pathLst>
            <a:path w="16988384" h="7612500">
              <a:moveTo>
                <a:pt x="2072664" y="1198196"/>
              </a:moveTo>
              <a:cubicBezTo>
                <a:pt x="2882289" y="841009"/>
                <a:pt x="4053070" y="372695"/>
                <a:pt x="5025414" y="317133"/>
              </a:cubicBezTo>
              <a:cubicBezTo>
                <a:pt x="5997758" y="261571"/>
                <a:pt x="7033601" y="841009"/>
                <a:pt x="7906726" y="864821"/>
              </a:cubicBezTo>
              <a:cubicBezTo>
                <a:pt x="8779851" y="888633"/>
                <a:pt x="9605351" y="587008"/>
                <a:pt x="10264164" y="460008"/>
              </a:cubicBezTo>
              <a:cubicBezTo>
                <a:pt x="10922977" y="333008"/>
                <a:pt x="11276195" y="166321"/>
                <a:pt x="11859601" y="102821"/>
              </a:cubicBezTo>
              <a:cubicBezTo>
                <a:pt x="12443007" y="39321"/>
                <a:pt x="13058163" y="-79742"/>
                <a:pt x="13764601" y="79008"/>
              </a:cubicBezTo>
              <a:cubicBezTo>
                <a:pt x="14471039" y="237758"/>
                <a:pt x="15582289" y="602883"/>
                <a:pt x="16098226" y="1055321"/>
              </a:cubicBezTo>
              <a:cubicBezTo>
                <a:pt x="16614164" y="1507759"/>
                <a:pt x="16761007" y="2111008"/>
                <a:pt x="16860226" y="2793633"/>
              </a:cubicBezTo>
              <a:cubicBezTo>
                <a:pt x="16959445" y="3476258"/>
                <a:pt x="17157883" y="4416852"/>
                <a:pt x="16693539" y="5151071"/>
              </a:cubicBezTo>
              <a:cubicBezTo>
                <a:pt x="16229195" y="5885290"/>
                <a:pt x="16582414" y="6817946"/>
                <a:pt x="14074164" y="7198946"/>
              </a:cubicBezTo>
              <a:cubicBezTo>
                <a:pt x="11565914" y="7579946"/>
                <a:pt x="3945914" y="7778383"/>
                <a:pt x="1644039" y="7437071"/>
              </a:cubicBezTo>
              <a:cubicBezTo>
                <a:pt x="-657836" y="7095759"/>
                <a:pt x="508976" y="5980540"/>
                <a:pt x="262914" y="5151071"/>
              </a:cubicBezTo>
              <a:cubicBezTo>
                <a:pt x="16852" y="4321602"/>
                <a:pt x="-133961" y="3119071"/>
                <a:pt x="167664" y="2460258"/>
              </a:cubicBezTo>
              <a:cubicBezTo>
                <a:pt x="469289" y="1801446"/>
                <a:pt x="1263039" y="1555383"/>
                <a:pt x="2072664" y="1198196"/>
              </a:cubicBezTo>
              <a:close/>
            </a:path>
          </a:pathLst>
        </a:custGeom>
        <a:noFill/>
        <a:ln>
          <a:solidFill>
            <a:schemeClr val="bg1"/>
          </a:solidFill>
        </a:ln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2</xdr:col>
      <xdr:colOff>185741</xdr:colOff>
      <xdr:row>176</xdr:row>
      <xdr:rowOff>-1</xdr:rowOff>
    </xdr:from>
    <xdr:to>
      <xdr:col>16</xdr:col>
      <xdr:colOff>619125</xdr:colOff>
      <xdr:row>203</xdr:row>
      <xdr:rowOff>26612</xdr:rowOff>
    </xdr:to>
    <xdr:sp macro="" textlink="">
      <xdr:nvSpPr>
        <xdr:cNvPr id="58" name="手繪多邊形: 圖案 57">
          <a:extLst>
            <a:ext uri="{FF2B5EF4-FFF2-40B4-BE49-F238E27FC236}">
              <a16:creationId xmlns:a16="http://schemas.microsoft.com/office/drawing/2014/main" id="{6D72E15B-CFBC-4816-A838-C98B9FC96E2E}"/>
            </a:ext>
          </a:extLst>
        </xdr:cNvPr>
        <xdr:cNvSpPr/>
      </xdr:nvSpPr>
      <xdr:spPr>
        <a:xfrm>
          <a:off x="1900241" y="33527999"/>
          <a:ext cx="12434884" cy="5170113"/>
        </a:xfrm>
        <a:custGeom>
          <a:avLst/>
          <a:gdLst>
            <a:gd name="connsiteX0" fmla="*/ 2072664 w 16988384"/>
            <a:gd name="connsiteY0" fmla="*/ 1198196 h 7612500"/>
            <a:gd name="connsiteX1" fmla="*/ 5025414 w 16988384"/>
            <a:gd name="connsiteY1" fmla="*/ 317133 h 7612500"/>
            <a:gd name="connsiteX2" fmla="*/ 7906726 w 16988384"/>
            <a:gd name="connsiteY2" fmla="*/ 864821 h 7612500"/>
            <a:gd name="connsiteX3" fmla="*/ 10264164 w 16988384"/>
            <a:gd name="connsiteY3" fmla="*/ 460008 h 7612500"/>
            <a:gd name="connsiteX4" fmla="*/ 11859601 w 16988384"/>
            <a:gd name="connsiteY4" fmla="*/ 102821 h 7612500"/>
            <a:gd name="connsiteX5" fmla="*/ 13764601 w 16988384"/>
            <a:gd name="connsiteY5" fmla="*/ 79008 h 7612500"/>
            <a:gd name="connsiteX6" fmla="*/ 16098226 w 16988384"/>
            <a:gd name="connsiteY6" fmla="*/ 1055321 h 7612500"/>
            <a:gd name="connsiteX7" fmla="*/ 16860226 w 16988384"/>
            <a:gd name="connsiteY7" fmla="*/ 2793633 h 7612500"/>
            <a:gd name="connsiteX8" fmla="*/ 16693539 w 16988384"/>
            <a:gd name="connsiteY8" fmla="*/ 5151071 h 7612500"/>
            <a:gd name="connsiteX9" fmla="*/ 14074164 w 16988384"/>
            <a:gd name="connsiteY9" fmla="*/ 7198946 h 7612500"/>
            <a:gd name="connsiteX10" fmla="*/ 1644039 w 16988384"/>
            <a:gd name="connsiteY10" fmla="*/ 7437071 h 7612500"/>
            <a:gd name="connsiteX11" fmla="*/ 262914 w 16988384"/>
            <a:gd name="connsiteY11" fmla="*/ 5151071 h 7612500"/>
            <a:gd name="connsiteX12" fmla="*/ 167664 w 16988384"/>
            <a:gd name="connsiteY12" fmla="*/ 2460258 h 7612500"/>
            <a:gd name="connsiteX13" fmla="*/ 2072664 w 16988384"/>
            <a:gd name="connsiteY13" fmla="*/ 1198196 h 76125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</a:cxnLst>
          <a:rect l="l" t="t" r="r" b="b"/>
          <a:pathLst>
            <a:path w="16988384" h="7612500">
              <a:moveTo>
                <a:pt x="2072664" y="1198196"/>
              </a:moveTo>
              <a:cubicBezTo>
                <a:pt x="2882289" y="841009"/>
                <a:pt x="4053070" y="372695"/>
                <a:pt x="5025414" y="317133"/>
              </a:cubicBezTo>
              <a:cubicBezTo>
                <a:pt x="5997758" y="261571"/>
                <a:pt x="7033601" y="841009"/>
                <a:pt x="7906726" y="864821"/>
              </a:cubicBezTo>
              <a:cubicBezTo>
                <a:pt x="8779851" y="888633"/>
                <a:pt x="9605351" y="587008"/>
                <a:pt x="10264164" y="460008"/>
              </a:cubicBezTo>
              <a:cubicBezTo>
                <a:pt x="10922977" y="333008"/>
                <a:pt x="11276195" y="166321"/>
                <a:pt x="11859601" y="102821"/>
              </a:cubicBezTo>
              <a:cubicBezTo>
                <a:pt x="12443007" y="39321"/>
                <a:pt x="13058163" y="-79742"/>
                <a:pt x="13764601" y="79008"/>
              </a:cubicBezTo>
              <a:cubicBezTo>
                <a:pt x="14471039" y="237758"/>
                <a:pt x="15582289" y="602883"/>
                <a:pt x="16098226" y="1055321"/>
              </a:cubicBezTo>
              <a:cubicBezTo>
                <a:pt x="16614164" y="1507759"/>
                <a:pt x="16761007" y="2111008"/>
                <a:pt x="16860226" y="2793633"/>
              </a:cubicBezTo>
              <a:cubicBezTo>
                <a:pt x="16959445" y="3476258"/>
                <a:pt x="17157883" y="4416852"/>
                <a:pt x="16693539" y="5151071"/>
              </a:cubicBezTo>
              <a:cubicBezTo>
                <a:pt x="16229195" y="5885290"/>
                <a:pt x="16582414" y="6817946"/>
                <a:pt x="14074164" y="7198946"/>
              </a:cubicBezTo>
              <a:cubicBezTo>
                <a:pt x="11565914" y="7579946"/>
                <a:pt x="3945914" y="7778383"/>
                <a:pt x="1644039" y="7437071"/>
              </a:cubicBezTo>
              <a:cubicBezTo>
                <a:pt x="-657836" y="7095759"/>
                <a:pt x="508976" y="5980540"/>
                <a:pt x="262914" y="5151071"/>
              </a:cubicBezTo>
              <a:cubicBezTo>
                <a:pt x="16852" y="4321602"/>
                <a:pt x="-133961" y="3119071"/>
                <a:pt x="167664" y="2460258"/>
              </a:cubicBezTo>
              <a:cubicBezTo>
                <a:pt x="469289" y="1801446"/>
                <a:pt x="1263039" y="1555383"/>
                <a:pt x="2072664" y="1198196"/>
              </a:cubicBezTo>
              <a:close/>
            </a:path>
          </a:pathLst>
        </a:custGeom>
        <a:noFill/>
        <a:ln>
          <a:solidFill>
            <a:schemeClr val="bg1"/>
          </a:solidFill>
        </a:ln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2</xdr:col>
      <xdr:colOff>657232</xdr:colOff>
      <xdr:row>177</xdr:row>
      <xdr:rowOff>137508</xdr:rowOff>
    </xdr:from>
    <xdr:to>
      <xdr:col>16</xdr:col>
      <xdr:colOff>47625</xdr:colOff>
      <xdr:row>201</xdr:row>
      <xdr:rowOff>142875</xdr:rowOff>
    </xdr:to>
    <xdr:sp macro="" textlink="">
      <xdr:nvSpPr>
        <xdr:cNvPr id="59" name="手繪多邊形: 圖案 58">
          <a:extLst>
            <a:ext uri="{FF2B5EF4-FFF2-40B4-BE49-F238E27FC236}">
              <a16:creationId xmlns:a16="http://schemas.microsoft.com/office/drawing/2014/main" id="{4A40AC7F-7FD6-4D9D-B2EB-B78262344AE6}"/>
            </a:ext>
          </a:extLst>
        </xdr:cNvPr>
        <xdr:cNvSpPr/>
      </xdr:nvSpPr>
      <xdr:spPr>
        <a:xfrm>
          <a:off x="2371732" y="33856008"/>
          <a:ext cx="11391893" cy="4577367"/>
        </a:xfrm>
        <a:custGeom>
          <a:avLst/>
          <a:gdLst>
            <a:gd name="connsiteX0" fmla="*/ 2072664 w 16988384"/>
            <a:gd name="connsiteY0" fmla="*/ 1198196 h 7612500"/>
            <a:gd name="connsiteX1" fmla="*/ 5025414 w 16988384"/>
            <a:gd name="connsiteY1" fmla="*/ 317133 h 7612500"/>
            <a:gd name="connsiteX2" fmla="*/ 7906726 w 16988384"/>
            <a:gd name="connsiteY2" fmla="*/ 864821 h 7612500"/>
            <a:gd name="connsiteX3" fmla="*/ 10264164 w 16988384"/>
            <a:gd name="connsiteY3" fmla="*/ 460008 h 7612500"/>
            <a:gd name="connsiteX4" fmla="*/ 11859601 w 16988384"/>
            <a:gd name="connsiteY4" fmla="*/ 102821 h 7612500"/>
            <a:gd name="connsiteX5" fmla="*/ 13764601 w 16988384"/>
            <a:gd name="connsiteY5" fmla="*/ 79008 h 7612500"/>
            <a:gd name="connsiteX6" fmla="*/ 16098226 w 16988384"/>
            <a:gd name="connsiteY6" fmla="*/ 1055321 h 7612500"/>
            <a:gd name="connsiteX7" fmla="*/ 16860226 w 16988384"/>
            <a:gd name="connsiteY7" fmla="*/ 2793633 h 7612500"/>
            <a:gd name="connsiteX8" fmla="*/ 16693539 w 16988384"/>
            <a:gd name="connsiteY8" fmla="*/ 5151071 h 7612500"/>
            <a:gd name="connsiteX9" fmla="*/ 14074164 w 16988384"/>
            <a:gd name="connsiteY9" fmla="*/ 7198946 h 7612500"/>
            <a:gd name="connsiteX10" fmla="*/ 1644039 w 16988384"/>
            <a:gd name="connsiteY10" fmla="*/ 7437071 h 7612500"/>
            <a:gd name="connsiteX11" fmla="*/ 262914 w 16988384"/>
            <a:gd name="connsiteY11" fmla="*/ 5151071 h 7612500"/>
            <a:gd name="connsiteX12" fmla="*/ 167664 w 16988384"/>
            <a:gd name="connsiteY12" fmla="*/ 2460258 h 7612500"/>
            <a:gd name="connsiteX13" fmla="*/ 2072664 w 16988384"/>
            <a:gd name="connsiteY13" fmla="*/ 1198196 h 76125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</a:cxnLst>
          <a:rect l="l" t="t" r="r" b="b"/>
          <a:pathLst>
            <a:path w="16988384" h="7612500">
              <a:moveTo>
                <a:pt x="2072664" y="1198196"/>
              </a:moveTo>
              <a:cubicBezTo>
                <a:pt x="2882289" y="841009"/>
                <a:pt x="4053070" y="372695"/>
                <a:pt x="5025414" y="317133"/>
              </a:cubicBezTo>
              <a:cubicBezTo>
                <a:pt x="5997758" y="261571"/>
                <a:pt x="7033601" y="841009"/>
                <a:pt x="7906726" y="864821"/>
              </a:cubicBezTo>
              <a:cubicBezTo>
                <a:pt x="8779851" y="888633"/>
                <a:pt x="9605351" y="587008"/>
                <a:pt x="10264164" y="460008"/>
              </a:cubicBezTo>
              <a:cubicBezTo>
                <a:pt x="10922977" y="333008"/>
                <a:pt x="11276195" y="166321"/>
                <a:pt x="11859601" y="102821"/>
              </a:cubicBezTo>
              <a:cubicBezTo>
                <a:pt x="12443007" y="39321"/>
                <a:pt x="13058163" y="-79742"/>
                <a:pt x="13764601" y="79008"/>
              </a:cubicBezTo>
              <a:cubicBezTo>
                <a:pt x="14471039" y="237758"/>
                <a:pt x="15582289" y="602883"/>
                <a:pt x="16098226" y="1055321"/>
              </a:cubicBezTo>
              <a:cubicBezTo>
                <a:pt x="16614164" y="1507759"/>
                <a:pt x="16761007" y="2111008"/>
                <a:pt x="16860226" y="2793633"/>
              </a:cubicBezTo>
              <a:cubicBezTo>
                <a:pt x="16959445" y="3476258"/>
                <a:pt x="17157883" y="4416852"/>
                <a:pt x="16693539" y="5151071"/>
              </a:cubicBezTo>
              <a:cubicBezTo>
                <a:pt x="16229195" y="5885290"/>
                <a:pt x="16582414" y="6817946"/>
                <a:pt x="14074164" y="7198946"/>
              </a:cubicBezTo>
              <a:cubicBezTo>
                <a:pt x="11565914" y="7579946"/>
                <a:pt x="3945914" y="7778383"/>
                <a:pt x="1644039" y="7437071"/>
              </a:cubicBezTo>
              <a:cubicBezTo>
                <a:pt x="-657836" y="7095759"/>
                <a:pt x="508976" y="5980540"/>
                <a:pt x="262914" y="5151071"/>
              </a:cubicBezTo>
              <a:cubicBezTo>
                <a:pt x="16852" y="4321602"/>
                <a:pt x="-133961" y="3119071"/>
                <a:pt x="167664" y="2460258"/>
              </a:cubicBezTo>
              <a:cubicBezTo>
                <a:pt x="469289" y="1801446"/>
                <a:pt x="1263039" y="1555383"/>
                <a:pt x="2072664" y="1198196"/>
              </a:cubicBezTo>
              <a:close/>
            </a:path>
          </a:pathLst>
        </a:custGeom>
        <a:noFill/>
        <a:ln>
          <a:solidFill>
            <a:schemeClr val="bg1"/>
          </a:solidFill>
        </a:ln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3</xdr:col>
      <xdr:colOff>200036</xdr:colOff>
      <xdr:row>179</xdr:row>
      <xdr:rowOff>119062</xdr:rowOff>
    </xdr:from>
    <xdr:to>
      <xdr:col>15</xdr:col>
      <xdr:colOff>309562</xdr:colOff>
      <xdr:row>200</xdr:row>
      <xdr:rowOff>47626</xdr:rowOff>
    </xdr:to>
    <xdr:sp macro="" textlink="">
      <xdr:nvSpPr>
        <xdr:cNvPr id="60" name="手繪多邊形: 圖案 59">
          <a:extLst>
            <a:ext uri="{FF2B5EF4-FFF2-40B4-BE49-F238E27FC236}">
              <a16:creationId xmlns:a16="http://schemas.microsoft.com/office/drawing/2014/main" id="{75ECF325-3FBA-461F-BED0-51291439B35B}"/>
            </a:ext>
          </a:extLst>
        </xdr:cNvPr>
        <xdr:cNvSpPr/>
      </xdr:nvSpPr>
      <xdr:spPr>
        <a:xfrm>
          <a:off x="2771786" y="34218562"/>
          <a:ext cx="10396526" cy="3929064"/>
        </a:xfrm>
        <a:custGeom>
          <a:avLst/>
          <a:gdLst>
            <a:gd name="connsiteX0" fmla="*/ 2072664 w 16988384"/>
            <a:gd name="connsiteY0" fmla="*/ 1198196 h 7612500"/>
            <a:gd name="connsiteX1" fmla="*/ 5025414 w 16988384"/>
            <a:gd name="connsiteY1" fmla="*/ 317133 h 7612500"/>
            <a:gd name="connsiteX2" fmla="*/ 7906726 w 16988384"/>
            <a:gd name="connsiteY2" fmla="*/ 864821 h 7612500"/>
            <a:gd name="connsiteX3" fmla="*/ 10264164 w 16988384"/>
            <a:gd name="connsiteY3" fmla="*/ 460008 h 7612500"/>
            <a:gd name="connsiteX4" fmla="*/ 11859601 w 16988384"/>
            <a:gd name="connsiteY4" fmla="*/ 102821 h 7612500"/>
            <a:gd name="connsiteX5" fmla="*/ 13764601 w 16988384"/>
            <a:gd name="connsiteY5" fmla="*/ 79008 h 7612500"/>
            <a:gd name="connsiteX6" fmla="*/ 16098226 w 16988384"/>
            <a:gd name="connsiteY6" fmla="*/ 1055321 h 7612500"/>
            <a:gd name="connsiteX7" fmla="*/ 16860226 w 16988384"/>
            <a:gd name="connsiteY7" fmla="*/ 2793633 h 7612500"/>
            <a:gd name="connsiteX8" fmla="*/ 16693539 w 16988384"/>
            <a:gd name="connsiteY8" fmla="*/ 5151071 h 7612500"/>
            <a:gd name="connsiteX9" fmla="*/ 14074164 w 16988384"/>
            <a:gd name="connsiteY9" fmla="*/ 7198946 h 7612500"/>
            <a:gd name="connsiteX10" fmla="*/ 1644039 w 16988384"/>
            <a:gd name="connsiteY10" fmla="*/ 7437071 h 7612500"/>
            <a:gd name="connsiteX11" fmla="*/ 262914 w 16988384"/>
            <a:gd name="connsiteY11" fmla="*/ 5151071 h 7612500"/>
            <a:gd name="connsiteX12" fmla="*/ 167664 w 16988384"/>
            <a:gd name="connsiteY12" fmla="*/ 2460258 h 7612500"/>
            <a:gd name="connsiteX13" fmla="*/ 2072664 w 16988384"/>
            <a:gd name="connsiteY13" fmla="*/ 1198196 h 76125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</a:cxnLst>
          <a:rect l="l" t="t" r="r" b="b"/>
          <a:pathLst>
            <a:path w="16988384" h="7612500">
              <a:moveTo>
                <a:pt x="2072664" y="1198196"/>
              </a:moveTo>
              <a:cubicBezTo>
                <a:pt x="2882289" y="841009"/>
                <a:pt x="4053070" y="372695"/>
                <a:pt x="5025414" y="317133"/>
              </a:cubicBezTo>
              <a:cubicBezTo>
                <a:pt x="5997758" y="261571"/>
                <a:pt x="7033601" y="841009"/>
                <a:pt x="7906726" y="864821"/>
              </a:cubicBezTo>
              <a:cubicBezTo>
                <a:pt x="8779851" y="888633"/>
                <a:pt x="9605351" y="587008"/>
                <a:pt x="10264164" y="460008"/>
              </a:cubicBezTo>
              <a:cubicBezTo>
                <a:pt x="10922977" y="333008"/>
                <a:pt x="11276195" y="166321"/>
                <a:pt x="11859601" y="102821"/>
              </a:cubicBezTo>
              <a:cubicBezTo>
                <a:pt x="12443007" y="39321"/>
                <a:pt x="13058163" y="-79742"/>
                <a:pt x="13764601" y="79008"/>
              </a:cubicBezTo>
              <a:cubicBezTo>
                <a:pt x="14471039" y="237758"/>
                <a:pt x="15582289" y="602883"/>
                <a:pt x="16098226" y="1055321"/>
              </a:cubicBezTo>
              <a:cubicBezTo>
                <a:pt x="16614164" y="1507759"/>
                <a:pt x="16761007" y="2111008"/>
                <a:pt x="16860226" y="2793633"/>
              </a:cubicBezTo>
              <a:cubicBezTo>
                <a:pt x="16959445" y="3476258"/>
                <a:pt x="17157883" y="4416852"/>
                <a:pt x="16693539" y="5151071"/>
              </a:cubicBezTo>
              <a:cubicBezTo>
                <a:pt x="16229195" y="5885290"/>
                <a:pt x="16582414" y="6817946"/>
                <a:pt x="14074164" y="7198946"/>
              </a:cubicBezTo>
              <a:cubicBezTo>
                <a:pt x="11565914" y="7579946"/>
                <a:pt x="3945914" y="7778383"/>
                <a:pt x="1644039" y="7437071"/>
              </a:cubicBezTo>
              <a:cubicBezTo>
                <a:pt x="-657836" y="7095759"/>
                <a:pt x="508976" y="5980540"/>
                <a:pt x="262914" y="5151071"/>
              </a:cubicBezTo>
              <a:cubicBezTo>
                <a:pt x="16852" y="4321602"/>
                <a:pt x="-133961" y="3119071"/>
                <a:pt x="167664" y="2460258"/>
              </a:cubicBezTo>
              <a:cubicBezTo>
                <a:pt x="469289" y="1801446"/>
                <a:pt x="1263039" y="1555383"/>
                <a:pt x="2072664" y="1198196"/>
              </a:cubicBezTo>
              <a:close/>
            </a:path>
          </a:pathLst>
        </a:custGeom>
        <a:noFill/>
        <a:ln>
          <a:solidFill>
            <a:schemeClr val="bg1"/>
          </a:solidFill>
        </a:ln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3</xdr:col>
      <xdr:colOff>671527</xdr:colOff>
      <xdr:row>181</xdr:row>
      <xdr:rowOff>122228</xdr:rowOff>
    </xdr:from>
    <xdr:to>
      <xdr:col>14</xdr:col>
      <xdr:colOff>714375</xdr:colOff>
      <xdr:row>198</xdr:row>
      <xdr:rowOff>166688</xdr:rowOff>
    </xdr:to>
    <xdr:sp macro="" textlink="">
      <xdr:nvSpPr>
        <xdr:cNvPr id="61" name="手繪多邊形: 圖案 60">
          <a:extLst>
            <a:ext uri="{FF2B5EF4-FFF2-40B4-BE49-F238E27FC236}">
              <a16:creationId xmlns:a16="http://schemas.microsoft.com/office/drawing/2014/main" id="{7A1232E8-9912-48AE-9D28-F5C80700CAE6}"/>
            </a:ext>
          </a:extLst>
        </xdr:cNvPr>
        <xdr:cNvSpPr/>
      </xdr:nvSpPr>
      <xdr:spPr>
        <a:xfrm>
          <a:off x="3243277" y="34602728"/>
          <a:ext cx="9472598" cy="3282960"/>
        </a:xfrm>
        <a:custGeom>
          <a:avLst/>
          <a:gdLst>
            <a:gd name="connsiteX0" fmla="*/ 2072664 w 16988384"/>
            <a:gd name="connsiteY0" fmla="*/ 1198196 h 7612500"/>
            <a:gd name="connsiteX1" fmla="*/ 5025414 w 16988384"/>
            <a:gd name="connsiteY1" fmla="*/ 317133 h 7612500"/>
            <a:gd name="connsiteX2" fmla="*/ 7906726 w 16988384"/>
            <a:gd name="connsiteY2" fmla="*/ 864821 h 7612500"/>
            <a:gd name="connsiteX3" fmla="*/ 10264164 w 16988384"/>
            <a:gd name="connsiteY3" fmla="*/ 460008 h 7612500"/>
            <a:gd name="connsiteX4" fmla="*/ 11859601 w 16988384"/>
            <a:gd name="connsiteY4" fmla="*/ 102821 h 7612500"/>
            <a:gd name="connsiteX5" fmla="*/ 13764601 w 16988384"/>
            <a:gd name="connsiteY5" fmla="*/ 79008 h 7612500"/>
            <a:gd name="connsiteX6" fmla="*/ 16098226 w 16988384"/>
            <a:gd name="connsiteY6" fmla="*/ 1055321 h 7612500"/>
            <a:gd name="connsiteX7" fmla="*/ 16860226 w 16988384"/>
            <a:gd name="connsiteY7" fmla="*/ 2793633 h 7612500"/>
            <a:gd name="connsiteX8" fmla="*/ 16693539 w 16988384"/>
            <a:gd name="connsiteY8" fmla="*/ 5151071 h 7612500"/>
            <a:gd name="connsiteX9" fmla="*/ 14074164 w 16988384"/>
            <a:gd name="connsiteY9" fmla="*/ 7198946 h 7612500"/>
            <a:gd name="connsiteX10" fmla="*/ 1644039 w 16988384"/>
            <a:gd name="connsiteY10" fmla="*/ 7437071 h 7612500"/>
            <a:gd name="connsiteX11" fmla="*/ 262914 w 16988384"/>
            <a:gd name="connsiteY11" fmla="*/ 5151071 h 7612500"/>
            <a:gd name="connsiteX12" fmla="*/ 167664 w 16988384"/>
            <a:gd name="connsiteY12" fmla="*/ 2460258 h 7612500"/>
            <a:gd name="connsiteX13" fmla="*/ 2072664 w 16988384"/>
            <a:gd name="connsiteY13" fmla="*/ 1198196 h 76125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</a:cxnLst>
          <a:rect l="l" t="t" r="r" b="b"/>
          <a:pathLst>
            <a:path w="16988384" h="7612500">
              <a:moveTo>
                <a:pt x="2072664" y="1198196"/>
              </a:moveTo>
              <a:cubicBezTo>
                <a:pt x="2882289" y="841009"/>
                <a:pt x="4053070" y="372695"/>
                <a:pt x="5025414" y="317133"/>
              </a:cubicBezTo>
              <a:cubicBezTo>
                <a:pt x="5997758" y="261571"/>
                <a:pt x="7033601" y="841009"/>
                <a:pt x="7906726" y="864821"/>
              </a:cubicBezTo>
              <a:cubicBezTo>
                <a:pt x="8779851" y="888633"/>
                <a:pt x="9605351" y="587008"/>
                <a:pt x="10264164" y="460008"/>
              </a:cubicBezTo>
              <a:cubicBezTo>
                <a:pt x="10922977" y="333008"/>
                <a:pt x="11276195" y="166321"/>
                <a:pt x="11859601" y="102821"/>
              </a:cubicBezTo>
              <a:cubicBezTo>
                <a:pt x="12443007" y="39321"/>
                <a:pt x="13058163" y="-79742"/>
                <a:pt x="13764601" y="79008"/>
              </a:cubicBezTo>
              <a:cubicBezTo>
                <a:pt x="14471039" y="237758"/>
                <a:pt x="15582289" y="602883"/>
                <a:pt x="16098226" y="1055321"/>
              </a:cubicBezTo>
              <a:cubicBezTo>
                <a:pt x="16614164" y="1507759"/>
                <a:pt x="16761007" y="2111008"/>
                <a:pt x="16860226" y="2793633"/>
              </a:cubicBezTo>
              <a:cubicBezTo>
                <a:pt x="16959445" y="3476258"/>
                <a:pt x="17157883" y="4416852"/>
                <a:pt x="16693539" y="5151071"/>
              </a:cubicBezTo>
              <a:cubicBezTo>
                <a:pt x="16229195" y="5885290"/>
                <a:pt x="16582414" y="6817946"/>
                <a:pt x="14074164" y="7198946"/>
              </a:cubicBezTo>
              <a:cubicBezTo>
                <a:pt x="11565914" y="7579946"/>
                <a:pt x="3945914" y="7778383"/>
                <a:pt x="1644039" y="7437071"/>
              </a:cubicBezTo>
              <a:cubicBezTo>
                <a:pt x="-657836" y="7095759"/>
                <a:pt x="508976" y="5980540"/>
                <a:pt x="262914" y="5151071"/>
              </a:cubicBezTo>
              <a:cubicBezTo>
                <a:pt x="16852" y="4321602"/>
                <a:pt x="-133961" y="3119071"/>
                <a:pt x="167664" y="2460258"/>
              </a:cubicBezTo>
              <a:cubicBezTo>
                <a:pt x="469289" y="1801446"/>
                <a:pt x="1263039" y="1555383"/>
                <a:pt x="2072664" y="1198196"/>
              </a:cubicBezTo>
              <a:close/>
            </a:path>
          </a:pathLst>
        </a:custGeom>
        <a:noFill/>
        <a:ln>
          <a:solidFill>
            <a:schemeClr val="bg1"/>
          </a:solidFill>
        </a:ln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oneCellAnchor>
    <xdr:from>
      <xdr:col>10</xdr:col>
      <xdr:colOff>452436</xdr:colOff>
      <xdr:row>169</xdr:row>
      <xdr:rowOff>23811</xdr:rowOff>
    </xdr:from>
    <xdr:ext cx="3165159" cy="4040192"/>
    <xdr:pic>
      <xdr:nvPicPr>
        <xdr:cNvPr id="62" name="圖片 61">
          <a:extLst>
            <a:ext uri="{FF2B5EF4-FFF2-40B4-BE49-F238E27FC236}">
              <a16:creationId xmlns:a16="http://schemas.microsoft.com/office/drawing/2014/main" id="{7F96CE8B-6ED3-4BD5-B66A-D6F8E0614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9024936" y="32218311"/>
          <a:ext cx="3165159" cy="40401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238126</xdr:colOff>
      <xdr:row>166</xdr:row>
      <xdr:rowOff>153966</xdr:rowOff>
    </xdr:from>
    <xdr:ext cx="2567939" cy="4230997"/>
    <xdr:pic>
      <xdr:nvPicPr>
        <xdr:cNvPr id="63" name="圖片 62">
          <a:extLst>
            <a:ext uri="{FF2B5EF4-FFF2-40B4-BE49-F238E27FC236}">
              <a16:creationId xmlns:a16="http://schemas.microsoft.com/office/drawing/2014/main" id="{D844E270-04B1-41E2-8382-A9FDB4EF7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6" y="31776966"/>
          <a:ext cx="2567939" cy="42309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285749</xdr:colOff>
      <xdr:row>166</xdr:row>
      <xdr:rowOff>142875</xdr:rowOff>
    </xdr:from>
    <xdr:ext cx="1910715" cy="1597025"/>
    <xdr:pic>
      <xdr:nvPicPr>
        <xdr:cNvPr id="64" name="圖片 63">
          <a:extLst>
            <a:ext uri="{FF2B5EF4-FFF2-40B4-BE49-F238E27FC236}">
              <a16:creationId xmlns:a16="http://schemas.microsoft.com/office/drawing/2014/main" id="{1F221304-0641-46B3-AF98-2BDC98C9F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49" y="31765875"/>
          <a:ext cx="1910715" cy="1597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285749</xdr:colOff>
      <xdr:row>170</xdr:row>
      <xdr:rowOff>158749</xdr:rowOff>
    </xdr:from>
    <xdr:ext cx="800101" cy="678498"/>
    <xdr:pic>
      <xdr:nvPicPr>
        <xdr:cNvPr id="65" name="圖片 64">
          <a:extLst>
            <a:ext uri="{FF2B5EF4-FFF2-40B4-BE49-F238E27FC236}">
              <a16:creationId xmlns:a16="http://schemas.microsoft.com/office/drawing/2014/main" id="{1226DAC1-F747-4062-AA3B-DB749114E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286499" y="32543749"/>
          <a:ext cx="800101" cy="678498"/>
        </a:xfrm>
        <a:prstGeom prst="rect">
          <a:avLst/>
        </a:prstGeom>
      </xdr:spPr>
    </xdr:pic>
    <xdr:clientData/>
  </xdr:oneCellAnchor>
  <xdr:oneCellAnchor>
    <xdr:from>
      <xdr:col>8</xdr:col>
      <xdr:colOff>562762</xdr:colOff>
      <xdr:row>170</xdr:row>
      <xdr:rowOff>78508</xdr:rowOff>
    </xdr:from>
    <xdr:ext cx="1268004" cy="2088090"/>
    <xdr:pic>
      <xdr:nvPicPr>
        <xdr:cNvPr id="66" name="圖片 65">
          <a:extLst>
            <a:ext uri="{FF2B5EF4-FFF2-40B4-BE49-F238E27FC236}">
              <a16:creationId xmlns:a16="http://schemas.microsoft.com/office/drawing/2014/main" id="{01629267-D310-4658-B9E9-07E71A007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6711194">
          <a:off x="7010719" y="32873551"/>
          <a:ext cx="2088090" cy="12680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81166</xdr:colOff>
      <xdr:row>168</xdr:row>
      <xdr:rowOff>63605</xdr:rowOff>
    </xdr:from>
    <xdr:ext cx="850193" cy="730971"/>
    <xdr:pic>
      <xdr:nvPicPr>
        <xdr:cNvPr id="67" name="圖片 66">
          <a:extLst>
            <a:ext uri="{FF2B5EF4-FFF2-40B4-BE49-F238E27FC236}">
              <a16:creationId xmlns:a16="http://schemas.microsoft.com/office/drawing/2014/main" id="{D89C4DEC-4BED-4797-8420-9E89DA0F4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248007">
          <a:off x="12082666" y="32067605"/>
          <a:ext cx="850193" cy="7309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209514</xdr:colOff>
      <xdr:row>172</xdr:row>
      <xdr:rowOff>63754</xdr:rowOff>
    </xdr:from>
    <xdr:ext cx="1030253" cy="890055"/>
    <xdr:pic>
      <xdr:nvPicPr>
        <xdr:cNvPr id="68" name="圖片 67">
          <a:extLst>
            <a:ext uri="{FF2B5EF4-FFF2-40B4-BE49-F238E27FC236}">
              <a16:creationId xmlns:a16="http://schemas.microsoft.com/office/drawing/2014/main" id="{6E8E1FA0-D348-4CE9-BA00-E2AD4EA07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248007">
          <a:off x="3638514" y="32829754"/>
          <a:ext cx="1030253" cy="89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639536</xdr:colOff>
      <xdr:row>176</xdr:row>
      <xdr:rowOff>176893</xdr:rowOff>
    </xdr:from>
    <xdr:ext cx="1907267" cy="3209380"/>
    <xdr:pic>
      <xdr:nvPicPr>
        <xdr:cNvPr id="69" name="圖片 68">
          <a:extLst>
            <a:ext uri="{FF2B5EF4-FFF2-40B4-BE49-F238E27FC236}">
              <a16:creationId xmlns:a16="http://schemas.microsoft.com/office/drawing/2014/main" id="{BA7E144E-1FC8-4E2B-8F3F-7E74939DD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BEBA8EAE-BF5A-486C-A8C5-ECC9F3942E4B}">
              <a14:imgProps xmlns:a14="http://schemas.microsoft.com/office/drawing/2010/main">
                <a14:imgLayer r:embed="rId11">
                  <a14:imgEffect>
                    <a14:backgroundRemoval t="2833" b="90000" l="9551" r="89888">
                      <a14:foregroundMark x1="30056" y1="15000" x2="51124" y2="17833"/>
                      <a14:foregroundMark x1="26685" y1="8667" x2="56180" y2="21167"/>
                      <a14:foregroundMark x1="66011" y1="14167" x2="32303" y2="29500"/>
                      <a14:foregroundMark x1="82022" y1="9500" x2="60393" y2="20833"/>
                      <a14:foregroundMark x1="79213" y1="7000" x2="50562" y2="12500"/>
                      <a14:foregroundMark x1="29494" y1="5833" x2="50562" y2="10833"/>
                      <a14:foregroundMark x1="60393" y1="2833" x2="63764" y2="7833"/>
                      <a14:backgroundMark x1="53933" y1="40833" x2="46348" y2="56667"/>
                      <a14:backgroundMark x1="82022" y1="42000" x2="51966" y2="56167"/>
                      <a14:backgroundMark x1="80618" y1="40000" x2="50562" y2="47833"/>
                      <a14:backgroundMark x1="82865" y1="39500" x2="49719" y2="42000"/>
                      <a14:backgroundMark x1="82865" y1="38667" x2="60393" y2="41167"/>
                      <a14:backgroundMark x1="91292" y1="37500" x2="62360" y2="38167"/>
                      <a14:backgroundMark x1="62360" y1="38167" x2="58146" y2="39167"/>
                      <a14:backgroundMark x1="83427" y1="36667" x2="39607" y2="49500"/>
                      <a14:backgroundMark x1="39607" y1="49500" x2="30899" y2="53333"/>
                      <a14:backgroundMark x1="21067" y1="45000" x2="32865" y2="77833"/>
                      <a14:backgroundMark x1="36517" y1="51167" x2="38483" y2="86667"/>
                      <a14:backgroundMark x1="86236" y1="34167" x2="84270" y2="37833"/>
                      <a14:backgroundMark x1="63764" y1="37167" x2="75843" y2="35667"/>
                      <a14:backgroundMark x1="82303" y1="35500" x2="60674" y2="36167"/>
                      <a14:backgroundMark x1="78371" y1="45500" x2="58146" y2="62667"/>
                      <a14:backgroundMark x1="87079" y1="43833" x2="63764" y2="598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5786" y="33704893"/>
          <a:ext cx="1907267" cy="3209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296661</xdr:colOff>
      <xdr:row>118</xdr:row>
      <xdr:rowOff>1040</xdr:rowOff>
    </xdr:from>
    <xdr:ext cx="3656387" cy="3729297"/>
    <xdr:pic>
      <xdr:nvPicPr>
        <xdr:cNvPr id="70" name="圖片 69">
          <a:extLst>
            <a:ext uri="{FF2B5EF4-FFF2-40B4-BE49-F238E27FC236}">
              <a16:creationId xmlns:a16="http://schemas.microsoft.com/office/drawing/2014/main" id="{4D165A8E-6F00-4034-8E10-C128830FC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0583661" y="22480040"/>
          <a:ext cx="3656387" cy="3729297"/>
        </a:xfrm>
        <a:prstGeom prst="rect">
          <a:avLst/>
        </a:prstGeom>
      </xdr:spPr>
    </xdr:pic>
    <xdr:clientData/>
  </xdr:oneCellAnchor>
  <xdr:oneCellAnchor>
    <xdr:from>
      <xdr:col>0</xdr:col>
      <xdr:colOff>681149</xdr:colOff>
      <xdr:row>122</xdr:row>
      <xdr:rowOff>4182</xdr:rowOff>
    </xdr:from>
    <xdr:ext cx="3805151" cy="3101166"/>
    <xdr:pic>
      <xdr:nvPicPr>
        <xdr:cNvPr id="71" name="圖片 70">
          <a:extLst>
            <a:ext uri="{FF2B5EF4-FFF2-40B4-BE49-F238E27FC236}">
              <a16:creationId xmlns:a16="http://schemas.microsoft.com/office/drawing/2014/main" id="{61D00196-C620-4569-8E91-F05B92A0D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149" y="23245182"/>
          <a:ext cx="3805151" cy="3101166"/>
        </a:xfrm>
        <a:prstGeom prst="rect">
          <a:avLst/>
        </a:prstGeom>
      </xdr:spPr>
    </xdr:pic>
    <xdr:clientData/>
  </xdr:oneCellAnchor>
  <xdr:twoCellAnchor>
    <xdr:from>
      <xdr:col>1</xdr:col>
      <xdr:colOff>593271</xdr:colOff>
      <xdr:row>163</xdr:row>
      <xdr:rowOff>73478</xdr:rowOff>
    </xdr:from>
    <xdr:to>
      <xdr:col>7</xdr:col>
      <xdr:colOff>86881</xdr:colOff>
      <xdr:row>165</xdr:row>
      <xdr:rowOff>176819</xdr:rowOff>
    </xdr:to>
    <xdr:sp macro="" textlink="">
      <xdr:nvSpPr>
        <xdr:cNvPr id="72" name="文字方塊 6">
          <a:extLst>
            <a:ext uri="{FF2B5EF4-FFF2-40B4-BE49-F238E27FC236}">
              <a16:creationId xmlns:a16="http://schemas.microsoft.com/office/drawing/2014/main" id="{73E21DA8-CE58-4C65-B7E4-ABE40733BB8F}"/>
            </a:ext>
          </a:extLst>
        </xdr:cNvPr>
        <xdr:cNvSpPr txBox="1"/>
      </xdr:nvSpPr>
      <xdr:spPr>
        <a:xfrm>
          <a:off x="1450521" y="31124978"/>
          <a:ext cx="4637110" cy="48434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 sz="1800" b="1">
            <a:latin typeface="源樣黑體 B" panose="020B0800000000000000" pitchFamily="34" charset="-120"/>
            <a:ea typeface="源樣黑體 B" panose="020B0800000000000000" pitchFamily="34" charset="-120"/>
          </a:endParaRPr>
        </a:p>
      </xdr:txBody>
    </xdr:sp>
    <xdr:clientData/>
  </xdr:twoCellAnchor>
  <xdr:oneCellAnchor>
    <xdr:from>
      <xdr:col>9</xdr:col>
      <xdr:colOff>17318</xdr:colOff>
      <xdr:row>160</xdr:row>
      <xdr:rowOff>190499</xdr:rowOff>
    </xdr:from>
    <xdr:ext cx="1610306" cy="1629815"/>
    <xdr:pic>
      <xdr:nvPicPr>
        <xdr:cNvPr id="73" name="圖片 72">
          <a:extLst>
            <a:ext uri="{FF2B5EF4-FFF2-40B4-BE49-F238E27FC236}">
              <a16:creationId xmlns:a16="http://schemas.microsoft.com/office/drawing/2014/main" id="{C155DAC1-1233-46FE-B655-03986F636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732568" y="30670499"/>
          <a:ext cx="1610306" cy="162981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oneCellAnchor>
  <xdr:twoCellAnchor editAs="oneCell">
    <xdr:from>
      <xdr:col>0</xdr:col>
      <xdr:colOff>34636</xdr:colOff>
      <xdr:row>0</xdr:row>
      <xdr:rowOff>0</xdr:rowOff>
    </xdr:from>
    <xdr:to>
      <xdr:col>18</xdr:col>
      <xdr:colOff>51954</xdr:colOff>
      <xdr:row>47</xdr:row>
      <xdr:rowOff>160386</xdr:rowOff>
    </xdr:to>
    <xdr:pic>
      <xdr:nvPicPr>
        <xdr:cNvPr id="74" name="圖片 73">
          <a:extLst>
            <a:ext uri="{FF2B5EF4-FFF2-40B4-BE49-F238E27FC236}">
              <a16:creationId xmlns:a16="http://schemas.microsoft.com/office/drawing/2014/main" id="{AD7F4AEB-885F-46EA-8363-E94895F47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60" r="2660"/>
        <a:stretch/>
      </xdr:blipFill>
      <xdr:spPr>
        <a:xfrm>
          <a:off x="34636" y="0"/>
          <a:ext cx="15603682" cy="911388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E28" headerRowDxfId="17" totalsRowDxfId="14" headerRowBorderDxfId="16" tableBorderDxfId="15">
  <tableColumns count="5">
    <tableColumn id="1" xr3:uid="{00000000-0010-0000-0000-000001000000}" name="序號" dataDxfId="13"/>
    <tableColumn id="2" xr3:uid="{00000000-0010-0000-0000-000002000000}" name="中心" dataDxfId="12"/>
    <tableColumn id="3" xr3:uid="{00000000-0010-0000-0000-000003000000}" name="收件人" dataDxfId="11"/>
    <tableColumn id="4" xr3:uid="{00000000-0010-0000-0000-000004000000}" name="電話" dataDxfId="10"/>
    <tableColumn id="5" xr3:uid="{00000000-0010-0000-0000-000005000000}" name="地址" dataDxfId="9"/>
  </tableColumns>
  <tableStyleInfo name="捐贈地址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藍綠色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m.momoshop.com.tw/goods.momo?i_code=13935057&amp;sourcePageType=4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tw.buy.yahoo.com/gdsale/%E6%BE%84%E5%A2%83-MIT%E4%BD%8E%E7%94%B2%E9%86%9B%E5%B7%A5%E6%A5%AD%E9%A2%A8%E5%AF%AC90cm%E5%8F%AF%E8%AA%BF%E5%BC%8F%E5%8D%87%E9%99%8D%E5%B7%A5%E4%BD%9C%E6%A1%8C-%E6%9B%B8%E6%A1%8C-%E5%8D%87%E9%99%8D%E6%A1%8C-%E9%9B%BB%E8%85%A6%E6%A1%8C-%E8%BE%A6%E5%85%AC%E6%A1%8C90x60x52-7-9912225.html?guccounter=1&amp;guce_referrer=aHR0cHM6Ly93d3cuZ29vZ2xlLmNvbS8&amp;guce_referrer_sig=AQAAAFa53KX7P4ba9BoHDrgSkbrHFIhLxMcu1w_EnQv0md7zySL8YljjPV5vtliKGxLtr5yp9npM6myejqOhT6HgHnjcceQx3TJDYTOLl8CQEdzZtLUaV9Rk0FAziJGjUzk9ARi5jYavBxOx3EJAe4i_HJdYl4Nf4jX4nNf364_5PwGY" TargetMode="External"/><Relationship Id="rId2" Type="http://schemas.openxmlformats.org/officeDocument/2006/relationships/hyperlink" Target="https://www.momoshop.com.tw/goods/GoodsDetail.jsp?i_code=11981423&amp;srsltid=AfmBOopTT7ayYkElPp1ey78NDIUW_ZrvxFRp7deoUBaON6AGVbV0NaVY" TargetMode="External"/><Relationship Id="rId1" Type="http://schemas.openxmlformats.org/officeDocument/2006/relationships/hyperlink" Target="https://www.momoshop.com.tw/goods/GoodsDetail.jsp?i_code=12228200&amp;srsltid=AfmBOopKrms4TLeCupJXW0ygsGayVhYlns8jahl0GjEpXuNFEYFJKsW-" TargetMode="External"/><Relationship Id="rId4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54D83-0C1A-47D0-9A88-E57D087BEAEC}">
  <sheetPr>
    <tabColor rgb="FFD8D8D8"/>
  </sheetPr>
  <dimension ref="A1"/>
  <sheetViews>
    <sheetView showGridLines="0" view="pageBreakPreview" topLeftCell="A130" zoomScale="85" zoomScaleNormal="40" zoomScaleSheetLayoutView="85" workbookViewId="0">
      <selection activeCell="U138" sqref="U138"/>
    </sheetView>
  </sheetViews>
  <sheetFormatPr defaultColWidth="11.25" defaultRowHeight="15" customHeight="1"/>
  <cols>
    <col min="1" max="16384" width="11.25" style="9"/>
  </cols>
  <sheetData/>
  <phoneticPr fontId="7" type="noConversion"/>
  <printOptions horizontalCentered="1" verticalCentered="1"/>
  <pageMargins left="0.25" right="0.25" top="0.75" bottom="0.75" header="0" footer="0"/>
  <pageSetup paperSize="9" scale="62" fitToHeight="3" orientation="landscape" r:id="rId1"/>
  <rowBreaks count="3" manualBreakCount="3">
    <brk id="47" max="17" man="1"/>
    <brk id="94" max="17" man="1"/>
    <brk id="141" max="1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8D8D8"/>
    <pageSetUpPr fitToPage="1"/>
  </sheetPr>
  <dimension ref="A1:Z1000"/>
  <sheetViews>
    <sheetView zoomScaleNormal="100" workbookViewId="0">
      <pane xSplit="5" ySplit="1" topLeftCell="F17" activePane="bottomRight" state="frozen"/>
      <selection pane="topRight" activeCell="F1" sqref="F1"/>
      <selection pane="bottomLeft" activeCell="A2" sqref="A2"/>
      <selection pane="bottomRight" activeCell="E11" sqref="E11"/>
    </sheetView>
  </sheetViews>
  <sheetFormatPr defaultColWidth="11.25" defaultRowHeight="15" customHeight="1"/>
  <cols>
    <col min="1" max="1" width="9.125" customWidth="1"/>
    <col min="2" max="2" width="22.875" customWidth="1"/>
    <col min="3" max="3" width="12.75" customWidth="1"/>
    <col min="4" max="4" width="21.75" customWidth="1"/>
    <col min="5" max="5" width="72.375" customWidth="1"/>
    <col min="6" max="26" width="11.875" customWidth="1"/>
  </cols>
  <sheetData>
    <row r="1" spans="1:26" ht="25.5" customHeight="1">
      <c r="A1" s="10" t="s">
        <v>0</v>
      </c>
      <c r="B1" s="11" t="s">
        <v>1</v>
      </c>
      <c r="C1" s="11" t="s">
        <v>2</v>
      </c>
      <c r="D1" s="11" t="s">
        <v>3</v>
      </c>
      <c r="E1" s="12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9.75" customHeight="1">
      <c r="A2" s="13">
        <v>1</v>
      </c>
      <c r="B2" s="14" t="s">
        <v>5</v>
      </c>
      <c r="C2" s="14" t="s">
        <v>6</v>
      </c>
      <c r="D2" s="14" t="s">
        <v>7</v>
      </c>
      <c r="E2" s="15" t="s">
        <v>8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9.75" customHeight="1">
      <c r="A3" s="13">
        <v>2</v>
      </c>
      <c r="B3" s="14" t="s">
        <v>9</v>
      </c>
      <c r="C3" s="14" t="s">
        <v>10</v>
      </c>
      <c r="D3" s="14" t="s">
        <v>11</v>
      </c>
      <c r="E3" s="15" t="s">
        <v>12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9.75" customHeight="1">
      <c r="A4" s="13">
        <v>3</v>
      </c>
      <c r="B4" s="14" t="s">
        <v>13</v>
      </c>
      <c r="C4" s="14" t="s">
        <v>330</v>
      </c>
      <c r="D4" s="14" t="s">
        <v>14</v>
      </c>
      <c r="E4" s="15" t="s">
        <v>15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9.75" customHeight="1">
      <c r="A5" s="13">
        <v>4</v>
      </c>
      <c r="B5" s="14" t="s">
        <v>16</v>
      </c>
      <c r="C5" s="14" t="s">
        <v>17</v>
      </c>
      <c r="D5" s="14" t="s">
        <v>18</v>
      </c>
      <c r="E5" s="15" t="s">
        <v>19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9.75" customHeight="1">
      <c r="A6" s="13">
        <v>5</v>
      </c>
      <c r="B6" s="14" t="s">
        <v>20</v>
      </c>
      <c r="C6" s="14" t="s">
        <v>21</v>
      </c>
      <c r="D6" s="14" t="s">
        <v>22</v>
      </c>
      <c r="E6" s="15" t="s">
        <v>331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.75" customHeight="1">
      <c r="A7" s="13">
        <v>6</v>
      </c>
      <c r="B7" s="14" t="s">
        <v>23</v>
      </c>
      <c r="C7" s="14" t="s">
        <v>24</v>
      </c>
      <c r="D7" s="14" t="s">
        <v>25</v>
      </c>
      <c r="E7" s="15" t="s">
        <v>26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9.75" customHeight="1">
      <c r="A8" s="13">
        <v>7</v>
      </c>
      <c r="B8" s="14" t="s">
        <v>27</v>
      </c>
      <c r="C8" s="14" t="s">
        <v>28</v>
      </c>
      <c r="D8" s="14" t="s">
        <v>29</v>
      </c>
      <c r="E8" s="15" t="s">
        <v>30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9.75" customHeight="1">
      <c r="A9" s="13">
        <v>8</v>
      </c>
      <c r="B9" s="14" t="s">
        <v>31</v>
      </c>
      <c r="C9" s="14" t="s">
        <v>353</v>
      </c>
      <c r="D9" s="14" t="s">
        <v>32</v>
      </c>
      <c r="E9" s="15" t="s">
        <v>33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9.75" customHeight="1">
      <c r="A10" s="13">
        <v>9</v>
      </c>
      <c r="B10" s="14" t="s">
        <v>34</v>
      </c>
      <c r="C10" s="14" t="s">
        <v>35</v>
      </c>
      <c r="D10" s="14" t="s">
        <v>36</v>
      </c>
      <c r="E10" s="15" t="s">
        <v>37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9.75" customHeight="1">
      <c r="A11" s="13">
        <v>10</v>
      </c>
      <c r="B11" s="14" t="s">
        <v>38</v>
      </c>
      <c r="C11" s="14" t="s">
        <v>39</v>
      </c>
      <c r="D11" s="14" t="s">
        <v>40</v>
      </c>
      <c r="E11" s="15" t="s">
        <v>41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9.75" customHeight="1">
      <c r="A12" s="13">
        <v>11</v>
      </c>
      <c r="B12" s="14" t="s">
        <v>42</v>
      </c>
      <c r="C12" s="14" t="s">
        <v>43</v>
      </c>
      <c r="D12" s="14" t="s">
        <v>44</v>
      </c>
      <c r="E12" s="16" t="s">
        <v>45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9.75" customHeight="1">
      <c r="A13" s="13">
        <v>12</v>
      </c>
      <c r="B13" s="14" t="s">
        <v>46</v>
      </c>
      <c r="C13" s="14" t="s">
        <v>47</v>
      </c>
      <c r="D13" s="14" t="s">
        <v>48</v>
      </c>
      <c r="E13" s="15" t="s">
        <v>49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9.75" customHeight="1">
      <c r="A14" s="13">
        <v>13</v>
      </c>
      <c r="B14" s="14" t="s">
        <v>50</v>
      </c>
      <c r="C14" s="14" t="s">
        <v>256</v>
      </c>
      <c r="D14" s="17" t="s">
        <v>332</v>
      </c>
      <c r="E14" s="15" t="s">
        <v>257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9.75" customHeight="1">
      <c r="A15" s="13">
        <v>14</v>
      </c>
      <c r="B15" s="14" t="s">
        <v>51</v>
      </c>
      <c r="C15" s="14" t="s">
        <v>52</v>
      </c>
      <c r="D15" s="14" t="s">
        <v>53</v>
      </c>
      <c r="E15" s="15" t="s">
        <v>54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9.75" customHeight="1">
      <c r="A16" s="13">
        <v>15</v>
      </c>
      <c r="B16" s="14" t="s">
        <v>55</v>
      </c>
      <c r="C16" s="14" t="s">
        <v>56</v>
      </c>
      <c r="D16" s="14" t="s">
        <v>57</v>
      </c>
      <c r="E16" s="15" t="s">
        <v>58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9.75" customHeight="1">
      <c r="A17" s="13">
        <v>16</v>
      </c>
      <c r="B17" s="14" t="s">
        <v>59</v>
      </c>
      <c r="C17" s="14" t="s">
        <v>60</v>
      </c>
      <c r="D17" s="14" t="s">
        <v>61</v>
      </c>
      <c r="E17" s="15" t="s">
        <v>62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9.75" customHeight="1">
      <c r="A18" s="13">
        <v>17</v>
      </c>
      <c r="B18" s="14" t="s">
        <v>63</v>
      </c>
      <c r="C18" s="14" t="s">
        <v>64</v>
      </c>
      <c r="D18" s="14" t="s">
        <v>65</v>
      </c>
      <c r="E18" s="15" t="s">
        <v>66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9.75" customHeight="1">
      <c r="A19" s="13">
        <v>18</v>
      </c>
      <c r="B19" s="14" t="s">
        <v>67</v>
      </c>
      <c r="C19" s="14" t="s">
        <v>68</v>
      </c>
      <c r="D19" s="14" t="s">
        <v>69</v>
      </c>
      <c r="E19" s="15" t="s">
        <v>333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9.75" customHeight="1">
      <c r="A20" s="13">
        <v>19</v>
      </c>
      <c r="B20" s="14" t="s">
        <v>70</v>
      </c>
      <c r="C20" s="14" t="s">
        <v>71</v>
      </c>
      <c r="D20" s="14" t="s">
        <v>14</v>
      </c>
      <c r="E20" s="15" t="s">
        <v>72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9.75" customHeight="1">
      <c r="A21" s="13">
        <v>20</v>
      </c>
      <c r="B21" s="14" t="s">
        <v>334</v>
      </c>
      <c r="C21" s="14" t="s">
        <v>73</v>
      </c>
      <c r="D21" s="14" t="s">
        <v>74</v>
      </c>
      <c r="E21" s="15" t="s">
        <v>75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9.75" customHeight="1">
      <c r="A22" s="13">
        <v>21</v>
      </c>
      <c r="B22" s="17" t="s">
        <v>76</v>
      </c>
      <c r="C22" s="18" t="s">
        <v>77</v>
      </c>
      <c r="D22" s="18" t="s">
        <v>78</v>
      </c>
      <c r="E22" s="16" t="s">
        <v>79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9.75" customHeight="1">
      <c r="A23" s="19">
        <v>22</v>
      </c>
      <c r="B23" s="20" t="s">
        <v>80</v>
      </c>
      <c r="C23" s="20" t="s">
        <v>81</v>
      </c>
      <c r="D23" s="20" t="s">
        <v>82</v>
      </c>
      <c r="E23" s="21" t="s">
        <v>83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9.75" customHeight="1">
      <c r="A24" s="19">
        <v>23</v>
      </c>
      <c r="B24" s="22" t="s">
        <v>335</v>
      </c>
      <c r="C24" s="66" t="s">
        <v>336</v>
      </c>
      <c r="D24" s="66" t="s">
        <v>337</v>
      </c>
      <c r="E24" s="23" t="s">
        <v>338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9.75" customHeight="1">
      <c r="A25" s="19">
        <v>24</v>
      </c>
      <c r="B25" s="20" t="s">
        <v>339</v>
      </c>
      <c r="C25" s="66" t="s">
        <v>336</v>
      </c>
      <c r="D25" s="66" t="s">
        <v>337</v>
      </c>
      <c r="E25" s="21" t="s">
        <v>340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9.75" customHeight="1">
      <c r="A26" s="24">
        <v>25</v>
      </c>
      <c r="B26" s="25" t="s">
        <v>84</v>
      </c>
      <c r="C26" s="25" t="s">
        <v>85</v>
      </c>
      <c r="D26" s="25" t="s">
        <v>53</v>
      </c>
      <c r="E26" s="26" t="s">
        <v>86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9.75" customHeight="1">
      <c r="A27" s="24">
        <v>26</v>
      </c>
      <c r="B27" s="25" t="s">
        <v>87</v>
      </c>
      <c r="C27" s="25" t="s">
        <v>85</v>
      </c>
      <c r="D27" s="25" t="s">
        <v>88</v>
      </c>
      <c r="E27" s="26" t="s">
        <v>66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9.75" customHeight="1">
      <c r="A28" s="24">
        <v>27</v>
      </c>
      <c r="B28" s="25" t="s">
        <v>89</v>
      </c>
      <c r="C28" s="25" t="s">
        <v>90</v>
      </c>
      <c r="D28" s="25" t="s">
        <v>74</v>
      </c>
      <c r="E28" s="26" t="s">
        <v>91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honeticPr fontId="7" type="noConversion"/>
  <printOptions horizontalCentered="1" verticalCentered="1"/>
  <pageMargins left="0.19685039370078738" right="0.19685039370078738" top="0.19685039370078738" bottom="0.19685039370078738" header="0" footer="0"/>
  <pageSetup paperSize="9" scale="51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  <pageSetUpPr fitToPage="1"/>
  </sheetPr>
  <dimension ref="A1:Z914"/>
  <sheetViews>
    <sheetView view="pageBreakPreview" zoomScale="70" zoomScaleNormal="70" zoomScaleSheetLayoutView="70" workbookViewId="0">
      <pane xSplit="5" ySplit="2" topLeftCell="F18" activePane="bottomRight" state="frozen"/>
      <selection pane="topRight" activeCell="F1" sqref="F1"/>
      <selection pane="bottomLeft" activeCell="A2" sqref="A2"/>
      <selection pane="bottomRight" activeCell="F3" sqref="F3:Y30"/>
    </sheetView>
  </sheetViews>
  <sheetFormatPr defaultColWidth="11.25" defaultRowHeight="15" customHeight="1"/>
  <cols>
    <col min="1" max="1" width="6.125" style="6" customWidth="1"/>
    <col min="2" max="2" width="6.375" style="6" customWidth="1"/>
    <col min="3" max="3" width="23.875" style="6" customWidth="1"/>
    <col min="4" max="4" width="6.125" style="6" customWidth="1"/>
    <col min="5" max="5" width="24.25" style="6" customWidth="1"/>
    <col min="6" max="13" width="6.625" style="6" customWidth="1"/>
    <col min="14" max="14" width="7.375" style="6" customWidth="1"/>
    <col min="15" max="22" width="6.625" style="6" customWidth="1"/>
    <col min="23" max="23" width="9.125" style="6" customWidth="1"/>
    <col min="24" max="25" width="6.625" style="6" customWidth="1"/>
    <col min="26" max="26" width="7.5" style="6" customWidth="1"/>
    <col min="27" max="16384" width="11.25" style="6"/>
  </cols>
  <sheetData>
    <row r="1" spans="1:26" ht="35.25" customHeight="1">
      <c r="A1" s="71" t="s">
        <v>262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</row>
    <row r="2" spans="1:26" ht="76.5" customHeight="1">
      <c r="A2" s="56" t="s">
        <v>92</v>
      </c>
      <c r="B2" s="56" t="s">
        <v>0</v>
      </c>
      <c r="C2" s="57" t="s">
        <v>93</v>
      </c>
      <c r="D2" s="56" t="s">
        <v>94</v>
      </c>
      <c r="E2" s="67" t="s">
        <v>341</v>
      </c>
      <c r="F2" s="56" t="s">
        <v>95</v>
      </c>
      <c r="G2" s="56" t="s">
        <v>96</v>
      </c>
      <c r="H2" s="56" t="s">
        <v>97</v>
      </c>
      <c r="I2" s="56" t="s">
        <v>98</v>
      </c>
      <c r="J2" s="56" t="s">
        <v>99</v>
      </c>
      <c r="K2" s="56" t="s">
        <v>100</v>
      </c>
      <c r="L2" s="56" t="s">
        <v>101</v>
      </c>
      <c r="M2" s="56" t="s">
        <v>102</v>
      </c>
      <c r="N2" s="56" t="s">
        <v>354</v>
      </c>
      <c r="O2" s="56" t="s">
        <v>103</v>
      </c>
      <c r="P2" s="56" t="s">
        <v>104</v>
      </c>
      <c r="Q2" s="56" t="s">
        <v>105</v>
      </c>
      <c r="R2" s="56" t="s">
        <v>106</v>
      </c>
      <c r="S2" s="56" t="s">
        <v>107</v>
      </c>
      <c r="T2" s="56" t="s">
        <v>108</v>
      </c>
      <c r="U2" s="56" t="s">
        <v>109</v>
      </c>
      <c r="V2" s="56" t="s">
        <v>110</v>
      </c>
      <c r="W2" s="56" t="s">
        <v>70</v>
      </c>
      <c r="X2" s="56" t="s">
        <v>279</v>
      </c>
      <c r="Y2" s="56" t="s">
        <v>280</v>
      </c>
      <c r="Z2" s="56" t="s">
        <v>111</v>
      </c>
    </row>
    <row r="3" spans="1:26" ht="27.75" customHeight="1">
      <c r="A3" s="58" t="s">
        <v>112</v>
      </c>
      <c r="B3" s="58">
        <f t="shared" ref="B3:B21" si="0">ROW()-2</f>
        <v>1</v>
      </c>
      <c r="C3" s="59" t="s">
        <v>113</v>
      </c>
      <c r="D3" s="58" t="s">
        <v>114</v>
      </c>
      <c r="E3" s="59"/>
      <c r="F3" s="60"/>
      <c r="G3" s="60"/>
      <c r="H3" s="60"/>
      <c r="I3" s="60"/>
      <c r="J3" s="60"/>
      <c r="K3" s="60"/>
      <c r="L3" s="60"/>
      <c r="M3" s="60">
        <v>45</v>
      </c>
      <c r="N3" s="60"/>
      <c r="O3" s="60"/>
      <c r="P3" s="60"/>
      <c r="Q3" s="60"/>
      <c r="R3" s="60"/>
      <c r="S3" s="60">
        <v>10</v>
      </c>
      <c r="T3" s="60"/>
      <c r="U3" s="60"/>
      <c r="V3" s="60"/>
      <c r="W3" s="60"/>
      <c r="X3" s="60"/>
      <c r="Y3" s="60"/>
      <c r="Z3" s="65">
        <f t="shared" ref="Z3:Z21" si="1">SUM(F3:Y3)</f>
        <v>55</v>
      </c>
    </row>
    <row r="4" spans="1:26" ht="27.75" customHeight="1">
      <c r="A4" s="58" t="s">
        <v>112</v>
      </c>
      <c r="B4" s="58">
        <f t="shared" si="0"/>
        <v>2</v>
      </c>
      <c r="C4" s="59" t="s">
        <v>115</v>
      </c>
      <c r="D4" s="58" t="s">
        <v>116</v>
      </c>
      <c r="E4" s="59" t="s">
        <v>267</v>
      </c>
      <c r="F4" s="60"/>
      <c r="G4" s="60"/>
      <c r="H4" s="60"/>
      <c r="I4" s="60"/>
      <c r="J4" s="60"/>
      <c r="K4" s="60"/>
      <c r="L4" s="60">
        <v>10</v>
      </c>
      <c r="M4" s="60">
        <v>15</v>
      </c>
      <c r="N4" s="60"/>
      <c r="O4" s="60"/>
      <c r="P4" s="60"/>
      <c r="Q4" s="60"/>
      <c r="R4" s="60"/>
      <c r="S4" s="60"/>
      <c r="T4" s="60">
        <v>1</v>
      </c>
      <c r="U4" s="60"/>
      <c r="V4" s="60"/>
      <c r="W4" s="60"/>
      <c r="X4" s="60"/>
      <c r="Y4" s="60"/>
      <c r="Z4" s="65">
        <f t="shared" si="1"/>
        <v>26</v>
      </c>
    </row>
    <row r="5" spans="1:26" ht="28.5" customHeight="1">
      <c r="A5" s="58" t="s">
        <v>112</v>
      </c>
      <c r="B5" s="58">
        <f t="shared" si="0"/>
        <v>3</v>
      </c>
      <c r="C5" s="59" t="s">
        <v>117</v>
      </c>
      <c r="D5" s="58" t="s">
        <v>118</v>
      </c>
      <c r="E5" s="59"/>
      <c r="F5" s="60"/>
      <c r="G5" s="60"/>
      <c r="H5" s="60"/>
      <c r="I5" s="60"/>
      <c r="J5" s="60"/>
      <c r="K5" s="60"/>
      <c r="L5" s="60"/>
      <c r="M5" s="60">
        <v>10</v>
      </c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5">
        <f t="shared" si="1"/>
        <v>10</v>
      </c>
    </row>
    <row r="6" spans="1:26" ht="28.5" customHeight="1">
      <c r="A6" s="58" t="s">
        <v>124</v>
      </c>
      <c r="B6" s="58">
        <f t="shared" si="0"/>
        <v>4</v>
      </c>
      <c r="C6" s="59" t="s">
        <v>126</v>
      </c>
      <c r="D6" s="58" t="s">
        <v>125</v>
      </c>
      <c r="E6" s="59" t="s">
        <v>127</v>
      </c>
      <c r="F6" s="60"/>
      <c r="G6" s="60"/>
      <c r="H6" s="60"/>
      <c r="I6" s="60"/>
      <c r="J6" s="60"/>
      <c r="K6" s="60"/>
      <c r="L6" s="60"/>
      <c r="M6" s="60">
        <v>50</v>
      </c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5">
        <f t="shared" si="1"/>
        <v>50</v>
      </c>
    </row>
    <row r="7" spans="1:26" ht="28.5" customHeight="1">
      <c r="A7" s="58" t="s">
        <v>124</v>
      </c>
      <c r="B7" s="58">
        <f t="shared" si="0"/>
        <v>5</v>
      </c>
      <c r="C7" s="59" t="s">
        <v>268</v>
      </c>
      <c r="D7" s="58" t="s">
        <v>116</v>
      </c>
      <c r="E7" s="59" t="s">
        <v>343</v>
      </c>
      <c r="F7" s="60"/>
      <c r="G7" s="60"/>
      <c r="H7" s="60"/>
      <c r="I7" s="60">
        <v>10</v>
      </c>
      <c r="J7" s="60"/>
      <c r="K7" s="60">
        <v>5</v>
      </c>
      <c r="L7" s="60"/>
      <c r="M7" s="60">
        <v>5</v>
      </c>
      <c r="N7" s="60"/>
      <c r="O7" s="60">
        <v>20</v>
      </c>
      <c r="P7" s="60"/>
      <c r="Q7" s="60">
        <v>20</v>
      </c>
      <c r="R7" s="60"/>
      <c r="S7" s="60">
        <v>2</v>
      </c>
      <c r="T7" s="60">
        <v>1</v>
      </c>
      <c r="U7" s="60"/>
      <c r="V7" s="60"/>
      <c r="W7" s="60"/>
      <c r="X7" s="60"/>
      <c r="Y7" s="60"/>
      <c r="Z7" s="65">
        <f t="shared" si="1"/>
        <v>63</v>
      </c>
    </row>
    <row r="8" spans="1:26" ht="28.5" customHeight="1">
      <c r="A8" s="58" t="s">
        <v>124</v>
      </c>
      <c r="B8" s="58">
        <f t="shared" si="0"/>
        <v>6</v>
      </c>
      <c r="C8" s="59" t="s">
        <v>129</v>
      </c>
      <c r="D8" s="58" t="s">
        <v>116</v>
      </c>
      <c r="E8" s="59" t="s">
        <v>130</v>
      </c>
      <c r="F8" s="60"/>
      <c r="G8" s="60"/>
      <c r="H8" s="60"/>
      <c r="I8" s="60"/>
      <c r="J8" s="60"/>
      <c r="K8" s="60"/>
      <c r="L8" s="60"/>
      <c r="M8" s="60">
        <v>5</v>
      </c>
      <c r="N8" s="60"/>
      <c r="O8" s="60">
        <v>5</v>
      </c>
      <c r="P8" s="60"/>
      <c r="Q8" s="60">
        <v>3</v>
      </c>
      <c r="R8" s="60"/>
      <c r="S8" s="60"/>
      <c r="T8" s="60"/>
      <c r="U8" s="60"/>
      <c r="V8" s="60"/>
      <c r="W8" s="60"/>
      <c r="X8" s="60"/>
      <c r="Y8" s="60"/>
      <c r="Z8" s="65">
        <f t="shared" si="1"/>
        <v>13</v>
      </c>
    </row>
    <row r="9" spans="1:26" ht="28.5" customHeight="1">
      <c r="A9" s="58" t="s">
        <v>124</v>
      </c>
      <c r="B9" s="58">
        <f t="shared" si="0"/>
        <v>7</v>
      </c>
      <c r="C9" s="59" t="s">
        <v>277</v>
      </c>
      <c r="D9" s="58" t="s">
        <v>125</v>
      </c>
      <c r="E9" s="59" t="s">
        <v>278</v>
      </c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>
        <v>50</v>
      </c>
      <c r="S9" s="60"/>
      <c r="T9" s="60"/>
      <c r="U9" s="60"/>
      <c r="V9" s="60"/>
      <c r="W9" s="60"/>
      <c r="X9" s="60"/>
      <c r="Y9" s="60"/>
      <c r="Z9" s="65">
        <f t="shared" si="1"/>
        <v>50</v>
      </c>
    </row>
    <row r="10" spans="1:26" ht="28.5" customHeight="1">
      <c r="A10" s="58" t="s">
        <v>119</v>
      </c>
      <c r="B10" s="58">
        <f t="shared" si="0"/>
        <v>8</v>
      </c>
      <c r="C10" s="59" t="s">
        <v>122</v>
      </c>
      <c r="D10" s="58" t="s">
        <v>123</v>
      </c>
      <c r="E10" s="59"/>
      <c r="F10" s="60"/>
      <c r="G10" s="60"/>
      <c r="H10" s="60"/>
      <c r="I10" s="60"/>
      <c r="J10" s="60"/>
      <c r="K10" s="60"/>
      <c r="L10" s="60"/>
      <c r="M10" s="60">
        <v>2</v>
      </c>
      <c r="N10" s="60"/>
      <c r="O10" s="60"/>
      <c r="P10" s="60"/>
      <c r="Q10" s="60"/>
      <c r="R10" s="60"/>
      <c r="S10" s="60">
        <v>4</v>
      </c>
      <c r="T10" s="60">
        <v>1</v>
      </c>
      <c r="U10" s="60"/>
      <c r="V10" s="60"/>
      <c r="W10" s="60"/>
      <c r="X10" s="60"/>
      <c r="Y10" s="60">
        <v>2</v>
      </c>
      <c r="Z10" s="65">
        <f t="shared" si="1"/>
        <v>9</v>
      </c>
    </row>
    <row r="11" spans="1:26" ht="28.5" customHeight="1">
      <c r="A11" s="58" t="s">
        <v>119</v>
      </c>
      <c r="B11" s="58">
        <f t="shared" si="0"/>
        <v>9</v>
      </c>
      <c r="C11" s="59" t="s">
        <v>259</v>
      </c>
      <c r="D11" s="58" t="s">
        <v>114</v>
      </c>
      <c r="E11" s="59"/>
      <c r="F11" s="60"/>
      <c r="G11" s="60"/>
      <c r="H11" s="60"/>
      <c r="I11" s="60"/>
      <c r="J11" s="60"/>
      <c r="K11" s="60"/>
      <c r="L11" s="60"/>
      <c r="M11" s="60">
        <v>10</v>
      </c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5">
        <f t="shared" si="1"/>
        <v>10</v>
      </c>
    </row>
    <row r="12" spans="1:26" ht="28.5" customHeight="1">
      <c r="A12" s="58" t="s">
        <v>119</v>
      </c>
      <c r="B12" s="58">
        <f t="shared" si="0"/>
        <v>10</v>
      </c>
      <c r="C12" s="59" t="s">
        <v>260</v>
      </c>
      <c r="D12" s="58" t="s">
        <v>123</v>
      </c>
      <c r="E12" s="59" t="s">
        <v>261</v>
      </c>
      <c r="F12" s="60"/>
      <c r="G12" s="60"/>
      <c r="H12" s="60"/>
      <c r="I12" s="60"/>
      <c r="J12" s="60"/>
      <c r="K12" s="60"/>
      <c r="L12" s="60"/>
      <c r="M12" s="60">
        <v>10</v>
      </c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5">
        <f t="shared" si="1"/>
        <v>10</v>
      </c>
    </row>
    <row r="13" spans="1:26" ht="28.5" customHeight="1">
      <c r="A13" s="58" t="s">
        <v>131</v>
      </c>
      <c r="B13" s="58">
        <f t="shared" si="0"/>
        <v>11</v>
      </c>
      <c r="C13" s="59" t="s">
        <v>346</v>
      </c>
      <c r="D13" s="58" t="s">
        <v>347</v>
      </c>
      <c r="E13" s="59" t="s">
        <v>348</v>
      </c>
      <c r="F13" s="60"/>
      <c r="G13" s="60"/>
      <c r="H13" s="60"/>
      <c r="I13" s="60"/>
      <c r="J13" s="60"/>
      <c r="K13" s="60"/>
      <c r="L13" s="60"/>
      <c r="M13" s="60"/>
      <c r="N13" s="60">
        <v>500</v>
      </c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5">
        <f t="shared" si="1"/>
        <v>500</v>
      </c>
    </row>
    <row r="14" spans="1:26" ht="28.5" customHeight="1">
      <c r="A14" s="58" t="s">
        <v>131</v>
      </c>
      <c r="B14" s="58">
        <f t="shared" si="0"/>
        <v>12</v>
      </c>
      <c r="C14" s="59" t="s">
        <v>132</v>
      </c>
      <c r="D14" s="58" t="s">
        <v>123</v>
      </c>
      <c r="E14" s="59" t="s">
        <v>133</v>
      </c>
      <c r="F14" s="60"/>
      <c r="G14" s="60"/>
      <c r="H14" s="60"/>
      <c r="I14" s="60"/>
      <c r="J14" s="60"/>
      <c r="K14" s="60"/>
      <c r="L14" s="60"/>
      <c r="M14" s="60">
        <v>20</v>
      </c>
      <c r="N14" s="60"/>
      <c r="O14" s="60"/>
      <c r="P14" s="60"/>
      <c r="Q14" s="60"/>
      <c r="R14" s="60">
        <v>8</v>
      </c>
      <c r="S14" s="60"/>
      <c r="T14" s="60"/>
      <c r="U14" s="60"/>
      <c r="V14" s="60">
        <v>15</v>
      </c>
      <c r="W14" s="60"/>
      <c r="X14" s="60">
        <v>2</v>
      </c>
      <c r="Y14" s="60">
        <v>2</v>
      </c>
      <c r="Z14" s="65">
        <f t="shared" si="1"/>
        <v>47</v>
      </c>
    </row>
    <row r="15" spans="1:26" ht="28.5" customHeight="1">
      <c r="A15" s="58" t="s">
        <v>131</v>
      </c>
      <c r="B15" s="58">
        <f t="shared" si="0"/>
        <v>13</v>
      </c>
      <c r="C15" s="59" t="s">
        <v>269</v>
      </c>
      <c r="D15" s="58" t="s">
        <v>125</v>
      </c>
      <c r="E15" s="59"/>
      <c r="F15" s="60"/>
      <c r="G15" s="60"/>
      <c r="H15" s="60"/>
      <c r="I15" s="60"/>
      <c r="J15" s="60"/>
      <c r="K15" s="60"/>
      <c r="L15" s="60"/>
      <c r="M15" s="60">
        <v>20</v>
      </c>
      <c r="N15" s="60"/>
      <c r="O15" s="60"/>
      <c r="P15" s="60">
        <v>15</v>
      </c>
      <c r="Q15" s="60">
        <v>15</v>
      </c>
      <c r="R15" s="60"/>
      <c r="S15" s="60"/>
      <c r="T15" s="60">
        <v>30</v>
      </c>
      <c r="U15" s="60"/>
      <c r="V15" s="60"/>
      <c r="W15" s="60"/>
      <c r="X15" s="60"/>
      <c r="Y15" s="60"/>
      <c r="Z15" s="65">
        <f t="shared" si="1"/>
        <v>80</v>
      </c>
    </row>
    <row r="16" spans="1:26" ht="28.5" customHeight="1">
      <c r="A16" s="58" t="s">
        <v>131</v>
      </c>
      <c r="B16" s="58">
        <f t="shared" si="0"/>
        <v>14</v>
      </c>
      <c r="C16" s="59" t="s">
        <v>270</v>
      </c>
      <c r="D16" s="58" t="s">
        <v>125</v>
      </c>
      <c r="E16" s="59"/>
      <c r="F16" s="60"/>
      <c r="G16" s="60"/>
      <c r="H16" s="60"/>
      <c r="I16" s="60"/>
      <c r="J16" s="60"/>
      <c r="K16" s="60"/>
      <c r="L16" s="60"/>
      <c r="M16" s="60">
        <v>20</v>
      </c>
      <c r="N16" s="60"/>
      <c r="O16" s="60"/>
      <c r="P16" s="60">
        <v>15</v>
      </c>
      <c r="Q16" s="60">
        <v>15</v>
      </c>
      <c r="R16" s="60"/>
      <c r="S16" s="60"/>
      <c r="T16" s="60">
        <v>30</v>
      </c>
      <c r="U16" s="60"/>
      <c r="V16" s="60"/>
      <c r="W16" s="60"/>
      <c r="X16" s="60"/>
      <c r="Y16" s="60"/>
      <c r="Z16" s="65">
        <f t="shared" si="1"/>
        <v>80</v>
      </c>
    </row>
    <row r="17" spans="1:26" ht="28.5" customHeight="1">
      <c r="A17" s="58" t="s">
        <v>131</v>
      </c>
      <c r="B17" s="58">
        <f t="shared" si="0"/>
        <v>15</v>
      </c>
      <c r="C17" s="59" t="s">
        <v>271</v>
      </c>
      <c r="D17" s="58" t="s">
        <v>125</v>
      </c>
      <c r="E17" s="59"/>
      <c r="F17" s="60"/>
      <c r="G17" s="60"/>
      <c r="H17" s="60"/>
      <c r="I17" s="60"/>
      <c r="J17" s="60"/>
      <c r="K17" s="60"/>
      <c r="L17" s="60"/>
      <c r="M17" s="60">
        <v>20</v>
      </c>
      <c r="N17" s="60"/>
      <c r="O17" s="60"/>
      <c r="P17" s="60">
        <v>15</v>
      </c>
      <c r="Q17" s="60">
        <v>15</v>
      </c>
      <c r="R17" s="60"/>
      <c r="S17" s="60"/>
      <c r="T17" s="60">
        <v>30</v>
      </c>
      <c r="U17" s="60"/>
      <c r="V17" s="60"/>
      <c r="W17" s="60"/>
      <c r="X17" s="60"/>
      <c r="Y17" s="60"/>
      <c r="Z17" s="65">
        <f t="shared" si="1"/>
        <v>80</v>
      </c>
    </row>
    <row r="18" spans="1:26" ht="28.5" customHeight="1">
      <c r="A18" s="58" t="s">
        <v>131</v>
      </c>
      <c r="B18" s="58">
        <f t="shared" si="0"/>
        <v>16</v>
      </c>
      <c r="C18" s="59" t="s">
        <v>272</v>
      </c>
      <c r="D18" s="58" t="s">
        <v>125</v>
      </c>
      <c r="E18" s="59"/>
      <c r="F18" s="60"/>
      <c r="G18" s="60"/>
      <c r="H18" s="60"/>
      <c r="I18" s="60"/>
      <c r="J18" s="60"/>
      <c r="K18" s="60">
        <v>2</v>
      </c>
      <c r="L18" s="60"/>
      <c r="M18" s="60">
        <v>20</v>
      </c>
      <c r="N18" s="60"/>
      <c r="O18" s="60"/>
      <c r="P18" s="60">
        <v>15</v>
      </c>
      <c r="Q18" s="60">
        <v>15</v>
      </c>
      <c r="R18" s="60"/>
      <c r="S18" s="60"/>
      <c r="T18" s="60">
        <v>30</v>
      </c>
      <c r="U18" s="60"/>
      <c r="V18" s="60"/>
      <c r="W18" s="60"/>
      <c r="X18" s="60">
        <v>3</v>
      </c>
      <c r="Y18" s="60"/>
      <c r="Z18" s="65">
        <f t="shared" si="1"/>
        <v>85</v>
      </c>
    </row>
    <row r="19" spans="1:26" ht="28.5" customHeight="1">
      <c r="A19" s="58" t="s">
        <v>131</v>
      </c>
      <c r="B19" s="58">
        <f t="shared" si="0"/>
        <v>17</v>
      </c>
      <c r="C19" s="59" t="s">
        <v>273</v>
      </c>
      <c r="D19" s="58" t="s">
        <v>125</v>
      </c>
      <c r="E19" s="59"/>
      <c r="F19" s="60"/>
      <c r="G19" s="60"/>
      <c r="H19" s="60"/>
      <c r="I19" s="60"/>
      <c r="J19" s="60"/>
      <c r="K19" s="60">
        <v>2</v>
      </c>
      <c r="L19" s="60"/>
      <c r="M19" s="60">
        <v>20</v>
      </c>
      <c r="N19" s="60"/>
      <c r="O19" s="60"/>
      <c r="P19" s="60">
        <v>15</v>
      </c>
      <c r="Q19" s="60">
        <v>15</v>
      </c>
      <c r="R19" s="60"/>
      <c r="S19" s="60"/>
      <c r="T19" s="60">
        <v>30</v>
      </c>
      <c r="U19" s="60"/>
      <c r="V19" s="60"/>
      <c r="W19" s="60"/>
      <c r="X19" s="60"/>
      <c r="Y19" s="60"/>
      <c r="Z19" s="65">
        <f t="shared" si="1"/>
        <v>82</v>
      </c>
    </row>
    <row r="20" spans="1:26" ht="28.5" customHeight="1">
      <c r="A20" s="58" t="s">
        <v>131</v>
      </c>
      <c r="B20" s="58">
        <f t="shared" si="0"/>
        <v>18</v>
      </c>
      <c r="C20" s="59" t="s">
        <v>134</v>
      </c>
      <c r="D20" s="58" t="s">
        <v>128</v>
      </c>
      <c r="E20" s="59"/>
      <c r="F20" s="60"/>
      <c r="G20" s="60"/>
      <c r="H20" s="60">
        <v>5</v>
      </c>
      <c r="I20" s="60"/>
      <c r="J20" s="60"/>
      <c r="K20" s="60"/>
      <c r="L20" s="60"/>
      <c r="M20" s="60">
        <v>1</v>
      </c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5">
        <f t="shared" si="1"/>
        <v>6</v>
      </c>
    </row>
    <row r="21" spans="1:26" ht="28.5" customHeight="1">
      <c r="A21" s="58" t="s">
        <v>131</v>
      </c>
      <c r="B21" s="58">
        <f t="shared" si="0"/>
        <v>19</v>
      </c>
      <c r="C21" s="59" t="s">
        <v>135</v>
      </c>
      <c r="D21" s="58" t="s">
        <v>128</v>
      </c>
      <c r="E21" s="59" t="s">
        <v>136</v>
      </c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>
        <v>1</v>
      </c>
      <c r="U21" s="60"/>
      <c r="V21" s="60"/>
      <c r="W21" s="60"/>
      <c r="X21" s="60"/>
      <c r="Y21" s="60"/>
      <c r="Z21" s="65">
        <f t="shared" si="1"/>
        <v>1</v>
      </c>
    </row>
    <row r="22" spans="1:26" ht="28.5" customHeight="1">
      <c r="A22" s="58" t="s">
        <v>137</v>
      </c>
      <c r="B22" s="58">
        <f t="shared" ref="B22:B30" si="2">ROW()-2</f>
        <v>20</v>
      </c>
      <c r="C22" s="59" t="s">
        <v>138</v>
      </c>
      <c r="D22" s="58" t="s">
        <v>123</v>
      </c>
      <c r="E22" s="59" t="s">
        <v>139</v>
      </c>
      <c r="F22" s="60"/>
      <c r="G22" s="60"/>
      <c r="H22" s="60"/>
      <c r="I22" s="60"/>
      <c r="J22" s="60"/>
      <c r="K22" s="60"/>
      <c r="L22" s="60"/>
      <c r="M22" s="60">
        <v>15</v>
      </c>
      <c r="N22" s="60"/>
      <c r="O22" s="60">
        <v>15</v>
      </c>
      <c r="P22" s="60"/>
      <c r="Q22" s="60">
        <v>15</v>
      </c>
      <c r="R22" s="60"/>
      <c r="S22" s="60"/>
      <c r="T22" s="60"/>
      <c r="U22" s="60"/>
      <c r="V22" s="60"/>
      <c r="W22" s="60"/>
      <c r="X22" s="60"/>
      <c r="Y22" s="60"/>
      <c r="Z22" s="65">
        <f t="shared" ref="Z22:Z30" si="3">SUM(F22:Y22)</f>
        <v>45</v>
      </c>
    </row>
    <row r="23" spans="1:26" ht="28.5" customHeight="1">
      <c r="A23" s="58" t="s">
        <v>137</v>
      </c>
      <c r="B23" s="58">
        <f t="shared" si="2"/>
        <v>21</v>
      </c>
      <c r="C23" s="59" t="s">
        <v>142</v>
      </c>
      <c r="D23" s="58" t="s">
        <v>118</v>
      </c>
      <c r="E23" s="59" t="s">
        <v>274</v>
      </c>
      <c r="F23" s="60"/>
      <c r="G23" s="60"/>
      <c r="H23" s="60"/>
      <c r="I23" s="60"/>
      <c r="J23" s="60"/>
      <c r="K23" s="60"/>
      <c r="L23" s="60"/>
      <c r="M23" s="60">
        <v>2</v>
      </c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5">
        <f t="shared" si="3"/>
        <v>2</v>
      </c>
    </row>
    <row r="24" spans="1:26" ht="28.5" customHeight="1">
      <c r="A24" s="58" t="s">
        <v>137</v>
      </c>
      <c r="B24" s="58">
        <f t="shared" si="2"/>
        <v>22</v>
      </c>
      <c r="C24" s="59" t="s">
        <v>143</v>
      </c>
      <c r="D24" s="58" t="s">
        <v>123</v>
      </c>
      <c r="E24" s="59" t="s">
        <v>144</v>
      </c>
      <c r="F24" s="60"/>
      <c r="G24" s="60"/>
      <c r="H24" s="60"/>
      <c r="I24" s="60"/>
      <c r="J24" s="60"/>
      <c r="K24" s="60"/>
      <c r="L24" s="60"/>
      <c r="M24" s="60">
        <v>5</v>
      </c>
      <c r="N24" s="60"/>
      <c r="O24" s="60"/>
      <c r="P24" s="60"/>
      <c r="Q24" s="60"/>
      <c r="R24" s="60"/>
      <c r="S24" s="60"/>
      <c r="T24" s="60"/>
      <c r="U24" s="60"/>
      <c r="V24" s="60">
        <v>20</v>
      </c>
      <c r="W24" s="60"/>
      <c r="X24" s="60"/>
      <c r="Y24" s="60">
        <v>2</v>
      </c>
      <c r="Z24" s="65">
        <f t="shared" si="3"/>
        <v>27</v>
      </c>
    </row>
    <row r="25" spans="1:26" ht="28.5" customHeight="1">
      <c r="A25" s="58" t="s">
        <v>137</v>
      </c>
      <c r="B25" s="58">
        <f t="shared" si="2"/>
        <v>23</v>
      </c>
      <c r="C25" s="59" t="s">
        <v>275</v>
      </c>
      <c r="D25" s="58" t="s">
        <v>140</v>
      </c>
      <c r="E25" s="59"/>
      <c r="F25" s="60"/>
      <c r="G25" s="60"/>
      <c r="H25" s="60"/>
      <c r="I25" s="60">
        <v>3</v>
      </c>
      <c r="J25" s="60"/>
      <c r="K25" s="60"/>
      <c r="L25" s="60"/>
      <c r="M25" s="60">
        <v>3</v>
      </c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>
        <v>1</v>
      </c>
      <c r="Y25" s="60"/>
      <c r="Z25" s="65">
        <f t="shared" si="3"/>
        <v>7</v>
      </c>
    </row>
    <row r="26" spans="1:26" ht="28.5" customHeight="1">
      <c r="A26" s="58" t="s">
        <v>137</v>
      </c>
      <c r="B26" s="58">
        <f t="shared" si="2"/>
        <v>24</v>
      </c>
      <c r="C26" s="59" t="s">
        <v>145</v>
      </c>
      <c r="D26" s="58" t="s">
        <v>116</v>
      </c>
      <c r="E26" s="59"/>
      <c r="F26" s="60"/>
      <c r="G26" s="60"/>
      <c r="H26" s="60"/>
      <c r="I26" s="60"/>
      <c r="J26" s="60"/>
      <c r="K26" s="60"/>
      <c r="L26" s="60"/>
      <c r="M26" s="60">
        <v>2</v>
      </c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>
        <v>1</v>
      </c>
      <c r="Y26" s="60"/>
      <c r="Z26" s="65">
        <f t="shared" si="3"/>
        <v>3</v>
      </c>
    </row>
    <row r="27" spans="1:26" ht="28.5" customHeight="1">
      <c r="A27" s="58" t="s">
        <v>137</v>
      </c>
      <c r="B27" s="58">
        <f t="shared" si="2"/>
        <v>25</v>
      </c>
      <c r="C27" s="59" t="s">
        <v>147</v>
      </c>
      <c r="D27" s="58" t="s">
        <v>128</v>
      </c>
      <c r="E27" s="59"/>
      <c r="F27" s="60"/>
      <c r="G27" s="60"/>
      <c r="H27" s="60"/>
      <c r="I27" s="60"/>
      <c r="J27" s="60"/>
      <c r="K27" s="60"/>
      <c r="L27" s="60"/>
      <c r="M27" s="60">
        <v>1</v>
      </c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>
        <v>1</v>
      </c>
      <c r="Y27" s="60"/>
      <c r="Z27" s="65">
        <f t="shared" si="3"/>
        <v>2</v>
      </c>
    </row>
    <row r="28" spans="1:26" ht="28.5" customHeight="1">
      <c r="A28" s="58" t="s">
        <v>137</v>
      </c>
      <c r="B28" s="58">
        <f t="shared" si="2"/>
        <v>26</v>
      </c>
      <c r="C28" s="59" t="s">
        <v>146</v>
      </c>
      <c r="D28" s="58" t="s">
        <v>140</v>
      </c>
      <c r="E28" s="59"/>
      <c r="F28" s="60"/>
      <c r="G28" s="60"/>
      <c r="H28" s="60"/>
      <c r="I28" s="60">
        <v>1</v>
      </c>
      <c r="J28" s="60"/>
      <c r="K28" s="60"/>
      <c r="L28" s="60"/>
      <c r="M28" s="60">
        <v>2</v>
      </c>
      <c r="N28" s="60"/>
      <c r="O28" s="60">
        <v>2</v>
      </c>
      <c r="P28" s="60"/>
      <c r="Q28" s="60">
        <v>1</v>
      </c>
      <c r="R28" s="60"/>
      <c r="S28" s="60">
        <v>1</v>
      </c>
      <c r="T28" s="60"/>
      <c r="U28" s="60"/>
      <c r="V28" s="60"/>
      <c r="W28" s="60"/>
      <c r="X28" s="60"/>
      <c r="Y28" s="60"/>
      <c r="Z28" s="65">
        <f t="shared" si="3"/>
        <v>7</v>
      </c>
    </row>
    <row r="29" spans="1:26" ht="28.5" customHeight="1">
      <c r="A29" s="58" t="s">
        <v>137</v>
      </c>
      <c r="B29" s="58">
        <f t="shared" si="2"/>
        <v>27</v>
      </c>
      <c r="C29" s="59" t="s">
        <v>149</v>
      </c>
      <c r="D29" s="58" t="s">
        <v>116</v>
      </c>
      <c r="E29" s="59"/>
      <c r="F29" s="60"/>
      <c r="G29" s="60"/>
      <c r="H29" s="60"/>
      <c r="I29" s="60"/>
      <c r="J29" s="60"/>
      <c r="K29" s="60">
        <v>2</v>
      </c>
      <c r="L29" s="60"/>
      <c r="M29" s="60"/>
      <c r="N29" s="60"/>
      <c r="O29" s="60"/>
      <c r="P29" s="60"/>
      <c r="Q29" s="60"/>
      <c r="R29" s="60">
        <v>1</v>
      </c>
      <c r="S29" s="60"/>
      <c r="T29" s="60"/>
      <c r="U29" s="60"/>
      <c r="V29" s="60"/>
      <c r="W29" s="60"/>
      <c r="X29" s="60"/>
      <c r="Y29" s="60"/>
      <c r="Z29" s="65">
        <f t="shared" si="3"/>
        <v>3</v>
      </c>
    </row>
    <row r="30" spans="1:26" ht="28.5" customHeight="1">
      <c r="A30" s="58" t="s">
        <v>137</v>
      </c>
      <c r="B30" s="58">
        <f t="shared" si="2"/>
        <v>28</v>
      </c>
      <c r="C30" s="59" t="s">
        <v>276</v>
      </c>
      <c r="D30" s="58" t="s">
        <v>116</v>
      </c>
      <c r="E30" s="59"/>
      <c r="F30" s="60"/>
      <c r="G30" s="60"/>
      <c r="H30" s="60"/>
      <c r="I30" s="60"/>
      <c r="J30" s="60"/>
      <c r="K30" s="60">
        <v>2</v>
      </c>
      <c r="L30" s="60"/>
      <c r="M30" s="60">
        <v>2</v>
      </c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5">
        <f t="shared" si="3"/>
        <v>4</v>
      </c>
    </row>
    <row r="31" spans="1:26" ht="15.75" customHeight="1">
      <c r="A31" s="7"/>
      <c r="B31" s="7"/>
      <c r="C31" s="8"/>
      <c r="D31" s="7"/>
      <c r="E31" s="8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>
      <c r="A32" s="7"/>
      <c r="B32" s="7"/>
      <c r="C32" s="8"/>
      <c r="D32" s="7"/>
      <c r="E32" s="8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>
      <c r="A33" s="7"/>
      <c r="B33" s="7"/>
      <c r="C33" s="8"/>
      <c r="D33" s="7"/>
      <c r="E33" s="8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>
      <c r="A34" s="7"/>
      <c r="B34" s="7"/>
      <c r="C34" s="8"/>
      <c r="D34" s="7"/>
      <c r="E34" s="8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>
      <c r="A35" s="7"/>
      <c r="B35" s="7"/>
      <c r="C35" s="8"/>
      <c r="D35" s="7"/>
      <c r="E35" s="8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>
      <c r="A36" s="7"/>
      <c r="B36" s="7"/>
      <c r="C36" s="8"/>
      <c r="D36" s="7"/>
      <c r="E36" s="8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>
      <c r="A37" s="7"/>
      <c r="B37" s="7"/>
      <c r="C37" s="8"/>
      <c r="D37" s="7"/>
      <c r="E37" s="8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>
      <c r="A38" s="7"/>
      <c r="B38" s="7"/>
      <c r="C38" s="8"/>
      <c r="D38" s="7"/>
      <c r="E38" s="8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>
      <c r="A39" s="7"/>
      <c r="B39" s="7"/>
      <c r="C39" s="8"/>
      <c r="D39" s="7"/>
      <c r="E39" s="8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>
      <c r="A40" s="7"/>
      <c r="B40" s="7"/>
      <c r="C40" s="8"/>
      <c r="D40" s="7"/>
      <c r="E40" s="8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>
      <c r="A41" s="7"/>
      <c r="B41" s="7"/>
      <c r="C41" s="8"/>
      <c r="D41" s="7"/>
      <c r="E41" s="8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>
      <c r="A42" s="7"/>
      <c r="B42" s="7"/>
      <c r="C42" s="8"/>
      <c r="D42" s="7"/>
      <c r="E42" s="8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>
      <c r="A43" s="7"/>
      <c r="B43" s="7"/>
      <c r="C43" s="8"/>
      <c r="D43" s="7"/>
      <c r="E43" s="8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>
      <c r="A44" s="7"/>
      <c r="B44" s="7"/>
      <c r="C44" s="8"/>
      <c r="D44" s="7"/>
      <c r="E44" s="8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>
      <c r="A45" s="7"/>
      <c r="B45" s="7"/>
      <c r="C45" s="8"/>
      <c r="D45" s="7"/>
      <c r="E45" s="8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>
      <c r="A46" s="7"/>
      <c r="B46" s="7"/>
      <c r="C46" s="8"/>
      <c r="D46" s="7"/>
      <c r="E46" s="8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>
      <c r="A47" s="7"/>
      <c r="B47" s="7"/>
      <c r="C47" s="8"/>
      <c r="D47" s="7"/>
      <c r="E47" s="8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>
      <c r="A48" s="7"/>
      <c r="B48" s="7"/>
      <c r="C48" s="8"/>
      <c r="D48" s="7"/>
      <c r="E48" s="8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>
      <c r="A49" s="7"/>
      <c r="B49" s="7"/>
      <c r="C49" s="8"/>
      <c r="D49" s="7"/>
      <c r="E49" s="8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>
      <c r="A50" s="7"/>
      <c r="B50" s="7"/>
      <c r="C50" s="8"/>
      <c r="D50" s="7"/>
      <c r="E50" s="8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>
      <c r="A51" s="7"/>
      <c r="B51" s="7"/>
      <c r="C51" s="8"/>
      <c r="D51" s="7"/>
      <c r="E51" s="8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>
      <c r="A52" s="7"/>
      <c r="B52" s="7"/>
      <c r="C52" s="8"/>
      <c r="D52" s="7"/>
      <c r="E52" s="8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>
      <c r="A53" s="7"/>
      <c r="B53" s="7"/>
      <c r="C53" s="8"/>
      <c r="D53" s="7"/>
      <c r="E53" s="8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>
      <c r="A54" s="7"/>
      <c r="B54" s="7"/>
      <c r="C54" s="8"/>
      <c r="D54" s="7"/>
      <c r="E54" s="8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>
      <c r="A55" s="7"/>
      <c r="B55" s="7"/>
      <c r="C55" s="8"/>
      <c r="D55" s="7"/>
      <c r="E55" s="8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>
      <c r="A56" s="7"/>
      <c r="B56" s="7"/>
      <c r="C56" s="8"/>
      <c r="D56" s="7"/>
      <c r="E56" s="8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>
      <c r="A57" s="7"/>
      <c r="B57" s="7"/>
      <c r="C57" s="8"/>
      <c r="D57" s="7"/>
      <c r="E57" s="8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>
      <c r="A58" s="7"/>
      <c r="B58" s="7"/>
      <c r="C58" s="8"/>
      <c r="D58" s="7"/>
      <c r="E58" s="8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>
      <c r="A59" s="7"/>
      <c r="B59" s="7"/>
      <c r="C59" s="8"/>
      <c r="D59" s="7"/>
      <c r="E59" s="8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>
      <c r="A60" s="7"/>
      <c r="B60" s="7"/>
      <c r="C60" s="8"/>
      <c r="D60" s="7"/>
      <c r="E60" s="8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>
      <c r="A61" s="7"/>
      <c r="B61" s="7"/>
      <c r="C61" s="8"/>
      <c r="D61" s="7"/>
      <c r="E61" s="8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>
      <c r="A62" s="7"/>
      <c r="B62" s="7"/>
      <c r="C62" s="8"/>
      <c r="D62" s="7"/>
      <c r="E62" s="8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>
      <c r="A63" s="7"/>
      <c r="B63" s="7"/>
      <c r="C63" s="8"/>
      <c r="D63" s="7"/>
      <c r="E63" s="8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>
      <c r="A64" s="7"/>
      <c r="B64" s="7"/>
      <c r="C64" s="8"/>
      <c r="D64" s="7"/>
      <c r="E64" s="8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>
      <c r="A65" s="7"/>
      <c r="B65" s="7"/>
      <c r="C65" s="8"/>
      <c r="D65" s="7"/>
      <c r="E65" s="8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>
      <c r="A66" s="7"/>
      <c r="B66" s="7"/>
      <c r="C66" s="8"/>
      <c r="D66" s="7"/>
      <c r="E66" s="8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>
      <c r="A67" s="7"/>
      <c r="B67" s="7"/>
      <c r="C67" s="8"/>
      <c r="D67" s="7"/>
      <c r="E67" s="8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>
      <c r="A68" s="7"/>
      <c r="B68" s="7"/>
      <c r="C68" s="8"/>
      <c r="D68" s="7"/>
      <c r="E68" s="8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>
      <c r="A69" s="7"/>
      <c r="B69" s="7"/>
      <c r="C69" s="8"/>
      <c r="D69" s="7"/>
      <c r="E69" s="8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>
      <c r="A70" s="7"/>
      <c r="B70" s="7"/>
      <c r="C70" s="8"/>
      <c r="D70" s="7"/>
      <c r="E70" s="8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>
      <c r="A71" s="7"/>
      <c r="B71" s="7"/>
      <c r="C71" s="8"/>
      <c r="D71" s="7"/>
      <c r="E71" s="8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>
      <c r="A72" s="7"/>
      <c r="B72" s="7"/>
      <c r="C72" s="8"/>
      <c r="D72" s="7"/>
      <c r="E72" s="8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>
      <c r="A73" s="7"/>
      <c r="B73" s="7"/>
      <c r="C73" s="8"/>
      <c r="D73" s="7"/>
      <c r="E73" s="8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>
      <c r="A74" s="7"/>
      <c r="B74" s="7"/>
      <c r="C74" s="8"/>
      <c r="D74" s="7"/>
      <c r="E74" s="8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>
      <c r="A75" s="7"/>
      <c r="B75" s="7"/>
      <c r="C75" s="8"/>
      <c r="D75" s="7"/>
      <c r="E75" s="8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>
      <c r="A76" s="7"/>
      <c r="B76" s="7"/>
      <c r="C76" s="8"/>
      <c r="D76" s="7"/>
      <c r="E76" s="8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>
      <c r="A77" s="7"/>
      <c r="B77" s="7"/>
      <c r="C77" s="8"/>
      <c r="D77" s="7"/>
      <c r="E77" s="8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>
      <c r="A78" s="7"/>
      <c r="B78" s="7"/>
      <c r="C78" s="8"/>
      <c r="D78" s="7"/>
      <c r="E78" s="8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>
      <c r="A79" s="7"/>
      <c r="B79" s="7"/>
      <c r="C79" s="8"/>
      <c r="D79" s="7"/>
      <c r="E79" s="8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>
      <c r="A80" s="7"/>
      <c r="B80" s="7"/>
      <c r="C80" s="8"/>
      <c r="D80" s="7"/>
      <c r="E80" s="8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>
      <c r="A81" s="7"/>
      <c r="B81" s="7"/>
      <c r="C81" s="8"/>
      <c r="D81" s="7"/>
      <c r="E81" s="8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>
      <c r="A82" s="7"/>
      <c r="B82" s="7"/>
      <c r="C82" s="8"/>
      <c r="D82" s="7"/>
      <c r="E82" s="8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>
      <c r="A83" s="7"/>
      <c r="B83" s="7"/>
      <c r="C83" s="8"/>
      <c r="D83" s="7"/>
      <c r="E83" s="8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>
      <c r="A84" s="7"/>
      <c r="B84" s="7"/>
      <c r="C84" s="8"/>
      <c r="D84" s="7"/>
      <c r="E84" s="8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>
      <c r="A85" s="7"/>
      <c r="B85" s="7"/>
      <c r="C85" s="8"/>
      <c r="D85" s="7"/>
      <c r="E85" s="8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>
      <c r="A86" s="7"/>
      <c r="B86" s="7"/>
      <c r="C86" s="8"/>
      <c r="D86" s="7"/>
      <c r="E86" s="8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>
      <c r="A87" s="7"/>
      <c r="B87" s="7"/>
      <c r="C87" s="8"/>
      <c r="D87" s="7"/>
      <c r="E87" s="8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>
      <c r="A88" s="7"/>
      <c r="B88" s="7"/>
      <c r="C88" s="8"/>
      <c r="D88" s="7"/>
      <c r="E88" s="8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>
      <c r="A89" s="7"/>
      <c r="B89" s="7"/>
      <c r="C89" s="8"/>
      <c r="D89" s="7"/>
      <c r="E89" s="8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>
      <c r="A90" s="7"/>
      <c r="B90" s="7"/>
      <c r="C90" s="8"/>
      <c r="D90" s="7"/>
      <c r="E90" s="8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>
      <c r="A91" s="7"/>
      <c r="B91" s="7"/>
      <c r="C91" s="8"/>
      <c r="D91" s="7"/>
      <c r="E91" s="8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>
      <c r="A92" s="7"/>
      <c r="B92" s="7"/>
      <c r="C92" s="8"/>
      <c r="D92" s="7"/>
      <c r="E92" s="8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>
      <c r="A93" s="7"/>
      <c r="B93" s="7"/>
      <c r="C93" s="8"/>
      <c r="D93" s="7"/>
      <c r="E93" s="8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>
      <c r="A94" s="7"/>
      <c r="B94" s="7"/>
      <c r="C94" s="8"/>
      <c r="D94" s="7"/>
      <c r="E94" s="8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>
      <c r="A95" s="7"/>
      <c r="B95" s="7"/>
      <c r="C95" s="8"/>
      <c r="D95" s="7"/>
      <c r="E95" s="8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>
      <c r="A96" s="7"/>
      <c r="B96" s="7"/>
      <c r="C96" s="8"/>
      <c r="D96" s="7"/>
      <c r="E96" s="8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>
      <c r="A97" s="7"/>
      <c r="B97" s="7"/>
      <c r="C97" s="8"/>
      <c r="D97" s="7"/>
      <c r="E97" s="8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>
      <c r="A98" s="7"/>
      <c r="B98" s="7"/>
      <c r="C98" s="8"/>
      <c r="D98" s="7"/>
      <c r="E98" s="8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>
      <c r="A99" s="7"/>
      <c r="B99" s="7"/>
      <c r="C99" s="8"/>
      <c r="D99" s="7"/>
      <c r="E99" s="8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>
      <c r="A100" s="7"/>
      <c r="B100" s="7"/>
      <c r="C100" s="8"/>
      <c r="D100" s="7"/>
      <c r="E100" s="8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>
      <c r="A101" s="7"/>
      <c r="B101" s="7"/>
      <c r="C101" s="8"/>
      <c r="D101" s="7"/>
      <c r="E101" s="8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>
      <c r="A102" s="7"/>
      <c r="B102" s="7"/>
      <c r="C102" s="8"/>
      <c r="D102" s="7"/>
      <c r="E102" s="8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>
      <c r="A103" s="7"/>
      <c r="B103" s="7"/>
      <c r="C103" s="8"/>
      <c r="D103" s="7"/>
      <c r="E103" s="8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>
      <c r="A104" s="7"/>
      <c r="B104" s="7"/>
      <c r="C104" s="8"/>
      <c r="D104" s="7"/>
      <c r="E104" s="8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>
      <c r="A105" s="7"/>
      <c r="B105" s="7"/>
      <c r="C105" s="8"/>
      <c r="D105" s="7"/>
      <c r="E105" s="8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>
      <c r="A106" s="7"/>
      <c r="B106" s="7"/>
      <c r="C106" s="8"/>
      <c r="D106" s="7"/>
      <c r="E106" s="8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>
      <c r="A107" s="7"/>
      <c r="B107" s="7"/>
      <c r="C107" s="8"/>
      <c r="D107" s="7"/>
      <c r="E107" s="8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>
      <c r="A108" s="7"/>
      <c r="B108" s="7"/>
      <c r="C108" s="8"/>
      <c r="D108" s="7"/>
      <c r="E108" s="8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>
      <c r="A109" s="7"/>
      <c r="B109" s="7"/>
      <c r="C109" s="8"/>
      <c r="D109" s="7"/>
      <c r="E109" s="8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>
      <c r="A110" s="7"/>
      <c r="B110" s="7"/>
      <c r="C110" s="8"/>
      <c r="D110" s="7"/>
      <c r="E110" s="8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>
      <c r="A111" s="7"/>
      <c r="B111" s="7"/>
      <c r="C111" s="8"/>
      <c r="D111" s="7"/>
      <c r="E111" s="8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>
      <c r="A112" s="7"/>
      <c r="B112" s="7"/>
      <c r="C112" s="8"/>
      <c r="D112" s="7"/>
      <c r="E112" s="8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>
      <c r="A113" s="7"/>
      <c r="B113" s="7"/>
      <c r="C113" s="8"/>
      <c r="D113" s="7"/>
      <c r="E113" s="8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>
      <c r="A114" s="7"/>
      <c r="B114" s="7"/>
      <c r="C114" s="8"/>
      <c r="D114" s="7"/>
      <c r="E114" s="8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>
      <c r="A115" s="7"/>
      <c r="B115" s="7"/>
      <c r="C115" s="8"/>
      <c r="D115" s="7"/>
      <c r="E115" s="8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>
      <c r="A116" s="7"/>
      <c r="B116" s="7"/>
      <c r="C116" s="8"/>
      <c r="D116" s="7"/>
      <c r="E116" s="8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>
      <c r="A117" s="7"/>
      <c r="B117" s="7"/>
      <c r="C117" s="8"/>
      <c r="D117" s="7"/>
      <c r="E117" s="8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>
      <c r="A118" s="7"/>
      <c r="B118" s="7"/>
      <c r="C118" s="8"/>
      <c r="D118" s="7"/>
      <c r="E118" s="8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>
      <c r="A119" s="7"/>
      <c r="B119" s="7"/>
      <c r="C119" s="8"/>
      <c r="D119" s="7"/>
      <c r="E119" s="8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>
      <c r="A120" s="7"/>
      <c r="B120" s="7"/>
      <c r="C120" s="8"/>
      <c r="D120" s="7"/>
      <c r="E120" s="8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>
      <c r="A121" s="7"/>
      <c r="B121" s="7"/>
      <c r="C121" s="8"/>
      <c r="D121" s="7"/>
      <c r="E121" s="8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>
      <c r="A122" s="7"/>
      <c r="B122" s="7"/>
      <c r="C122" s="8"/>
      <c r="D122" s="7"/>
      <c r="E122" s="8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>
      <c r="A123" s="7"/>
      <c r="B123" s="7"/>
      <c r="C123" s="8"/>
      <c r="D123" s="7"/>
      <c r="E123" s="8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>
      <c r="A124" s="7"/>
      <c r="B124" s="7"/>
      <c r="C124" s="8"/>
      <c r="D124" s="7"/>
      <c r="E124" s="8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>
      <c r="A125" s="7"/>
      <c r="B125" s="7"/>
      <c r="C125" s="8"/>
      <c r="D125" s="7"/>
      <c r="E125" s="8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>
      <c r="A126" s="7"/>
      <c r="B126" s="7"/>
      <c r="C126" s="8"/>
      <c r="D126" s="7"/>
      <c r="E126" s="8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>
      <c r="A127" s="7"/>
      <c r="B127" s="7"/>
      <c r="C127" s="8"/>
      <c r="D127" s="7"/>
      <c r="E127" s="8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>
      <c r="A128" s="7"/>
      <c r="B128" s="7"/>
      <c r="C128" s="8"/>
      <c r="D128" s="7"/>
      <c r="E128" s="8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>
      <c r="A129" s="7"/>
      <c r="B129" s="7"/>
      <c r="C129" s="8"/>
      <c r="D129" s="7"/>
      <c r="E129" s="8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>
      <c r="A130" s="7"/>
      <c r="B130" s="7"/>
      <c r="C130" s="8"/>
      <c r="D130" s="7"/>
      <c r="E130" s="8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>
      <c r="A131" s="7"/>
      <c r="B131" s="7"/>
      <c r="C131" s="8"/>
      <c r="D131" s="7"/>
      <c r="E131" s="8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>
      <c r="A132" s="7"/>
      <c r="B132" s="7"/>
      <c r="C132" s="8"/>
      <c r="D132" s="7"/>
      <c r="E132" s="8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>
      <c r="A133" s="7"/>
      <c r="B133" s="7"/>
      <c r="C133" s="8"/>
      <c r="D133" s="7"/>
      <c r="E133" s="8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>
      <c r="A134" s="7"/>
      <c r="B134" s="7"/>
      <c r="C134" s="8"/>
      <c r="D134" s="7"/>
      <c r="E134" s="8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>
      <c r="A135" s="7"/>
      <c r="B135" s="7"/>
      <c r="C135" s="8"/>
      <c r="D135" s="7"/>
      <c r="E135" s="8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>
      <c r="A136" s="7"/>
      <c r="B136" s="7"/>
      <c r="C136" s="8"/>
      <c r="D136" s="7"/>
      <c r="E136" s="8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>
      <c r="A137" s="7"/>
      <c r="B137" s="7"/>
      <c r="C137" s="8"/>
      <c r="D137" s="7"/>
      <c r="E137" s="8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>
      <c r="A138" s="7"/>
      <c r="B138" s="7"/>
      <c r="C138" s="8"/>
      <c r="D138" s="7"/>
      <c r="E138" s="8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>
      <c r="A139" s="7"/>
      <c r="B139" s="7"/>
      <c r="C139" s="8"/>
      <c r="D139" s="7"/>
      <c r="E139" s="8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>
      <c r="A140" s="7"/>
      <c r="B140" s="7"/>
      <c r="C140" s="8"/>
      <c r="D140" s="7"/>
      <c r="E140" s="8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>
      <c r="A141" s="7"/>
      <c r="B141" s="7"/>
      <c r="C141" s="8"/>
      <c r="D141" s="7"/>
      <c r="E141" s="8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>
      <c r="A142" s="7"/>
      <c r="B142" s="7"/>
      <c r="C142" s="8"/>
      <c r="D142" s="7"/>
      <c r="E142" s="8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>
      <c r="A143" s="7"/>
      <c r="B143" s="7"/>
      <c r="C143" s="8"/>
      <c r="D143" s="7"/>
      <c r="E143" s="8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>
      <c r="A144" s="7"/>
      <c r="B144" s="7"/>
      <c r="C144" s="8"/>
      <c r="D144" s="7"/>
      <c r="E144" s="8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>
      <c r="A145" s="7"/>
      <c r="B145" s="7"/>
      <c r="C145" s="8"/>
      <c r="D145" s="7"/>
      <c r="E145" s="8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>
      <c r="A146" s="7"/>
      <c r="B146" s="7"/>
      <c r="C146" s="8"/>
      <c r="D146" s="7"/>
      <c r="E146" s="8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>
      <c r="A147" s="7"/>
      <c r="B147" s="7"/>
      <c r="C147" s="8"/>
      <c r="D147" s="7"/>
      <c r="E147" s="8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>
      <c r="A148" s="7"/>
      <c r="B148" s="7"/>
      <c r="C148" s="8"/>
      <c r="D148" s="7"/>
      <c r="E148" s="8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>
      <c r="A149" s="7"/>
      <c r="B149" s="7"/>
      <c r="C149" s="8"/>
      <c r="D149" s="7"/>
      <c r="E149" s="8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>
      <c r="A150" s="7"/>
      <c r="B150" s="7"/>
      <c r="C150" s="8"/>
      <c r="D150" s="7"/>
      <c r="E150" s="8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>
      <c r="A151" s="7"/>
      <c r="B151" s="7"/>
      <c r="C151" s="8"/>
      <c r="D151" s="7"/>
      <c r="E151" s="8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>
      <c r="A152" s="7"/>
      <c r="B152" s="7"/>
      <c r="C152" s="8"/>
      <c r="D152" s="7"/>
      <c r="E152" s="8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>
      <c r="A153" s="7"/>
      <c r="B153" s="7"/>
      <c r="C153" s="8"/>
      <c r="D153" s="7"/>
      <c r="E153" s="8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>
      <c r="A154" s="7"/>
      <c r="B154" s="7"/>
      <c r="C154" s="8"/>
      <c r="D154" s="7"/>
      <c r="E154" s="8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>
      <c r="A155" s="7"/>
      <c r="B155" s="7"/>
      <c r="C155" s="8"/>
      <c r="D155" s="7"/>
      <c r="E155" s="8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>
      <c r="A156" s="7"/>
      <c r="B156" s="7"/>
      <c r="C156" s="8"/>
      <c r="D156" s="7"/>
      <c r="E156" s="8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>
      <c r="A157" s="7"/>
      <c r="B157" s="7"/>
      <c r="C157" s="8"/>
      <c r="D157" s="7"/>
      <c r="E157" s="8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>
      <c r="A158" s="7"/>
      <c r="B158" s="7"/>
      <c r="C158" s="8"/>
      <c r="D158" s="7"/>
      <c r="E158" s="8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>
      <c r="A159" s="7"/>
      <c r="B159" s="7"/>
      <c r="C159" s="8"/>
      <c r="D159" s="7"/>
      <c r="E159" s="8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>
      <c r="A160" s="7"/>
      <c r="B160" s="7"/>
      <c r="C160" s="8"/>
      <c r="D160" s="7"/>
      <c r="E160" s="8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>
      <c r="A161" s="7"/>
      <c r="B161" s="7"/>
      <c r="C161" s="8"/>
      <c r="D161" s="7"/>
      <c r="E161" s="8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>
      <c r="A162" s="7"/>
      <c r="B162" s="7"/>
      <c r="C162" s="8"/>
      <c r="D162" s="7"/>
      <c r="E162" s="8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>
      <c r="A163" s="7"/>
      <c r="B163" s="7"/>
      <c r="C163" s="8"/>
      <c r="D163" s="7"/>
      <c r="E163" s="8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>
      <c r="A164" s="7"/>
      <c r="B164" s="7"/>
      <c r="C164" s="8"/>
      <c r="D164" s="7"/>
      <c r="E164" s="8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>
      <c r="A165" s="7"/>
      <c r="B165" s="7"/>
      <c r="C165" s="8"/>
      <c r="D165" s="7"/>
      <c r="E165" s="8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>
      <c r="A166" s="7"/>
      <c r="B166" s="7"/>
      <c r="C166" s="8"/>
      <c r="D166" s="7"/>
      <c r="E166" s="8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>
      <c r="A167" s="7"/>
      <c r="B167" s="7"/>
      <c r="C167" s="8"/>
      <c r="D167" s="7"/>
      <c r="E167" s="8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>
      <c r="A168" s="7"/>
      <c r="B168" s="7"/>
      <c r="C168" s="8"/>
      <c r="D168" s="7"/>
      <c r="E168" s="8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>
      <c r="A169" s="7"/>
      <c r="B169" s="7"/>
      <c r="C169" s="8"/>
      <c r="D169" s="7"/>
      <c r="E169" s="8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>
      <c r="A170" s="7"/>
      <c r="B170" s="7"/>
      <c r="C170" s="8"/>
      <c r="D170" s="7"/>
      <c r="E170" s="8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>
      <c r="A171" s="7"/>
      <c r="B171" s="7"/>
      <c r="C171" s="8"/>
      <c r="D171" s="7"/>
      <c r="E171" s="8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>
      <c r="A172" s="7"/>
      <c r="B172" s="7"/>
      <c r="C172" s="8"/>
      <c r="D172" s="7"/>
      <c r="E172" s="8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>
      <c r="A173" s="7"/>
      <c r="B173" s="7"/>
      <c r="C173" s="8"/>
      <c r="D173" s="7"/>
      <c r="E173" s="8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>
      <c r="A174" s="7"/>
      <c r="B174" s="7"/>
      <c r="C174" s="8"/>
      <c r="D174" s="7"/>
      <c r="E174" s="8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>
      <c r="A175" s="7"/>
      <c r="B175" s="7"/>
      <c r="C175" s="8"/>
      <c r="D175" s="7"/>
      <c r="E175" s="8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>
      <c r="A176" s="7"/>
      <c r="B176" s="7"/>
      <c r="C176" s="8"/>
      <c r="D176" s="7"/>
      <c r="E176" s="8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>
      <c r="A177" s="7"/>
      <c r="B177" s="7"/>
      <c r="C177" s="8"/>
      <c r="D177" s="7"/>
      <c r="E177" s="8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>
      <c r="A178" s="7"/>
      <c r="B178" s="7"/>
      <c r="C178" s="8"/>
      <c r="D178" s="7"/>
      <c r="E178" s="8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>
      <c r="A179" s="7"/>
      <c r="B179" s="7"/>
      <c r="C179" s="8"/>
      <c r="D179" s="7"/>
      <c r="E179" s="8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>
      <c r="A180" s="7"/>
      <c r="B180" s="7"/>
      <c r="C180" s="8"/>
      <c r="D180" s="7"/>
      <c r="E180" s="8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>
      <c r="A181" s="7"/>
      <c r="B181" s="7"/>
      <c r="C181" s="8"/>
      <c r="D181" s="7"/>
      <c r="E181" s="8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>
      <c r="A182" s="7"/>
      <c r="B182" s="7"/>
      <c r="C182" s="8"/>
      <c r="D182" s="7"/>
      <c r="E182" s="8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>
      <c r="A183" s="7"/>
      <c r="B183" s="7"/>
      <c r="C183" s="8"/>
      <c r="D183" s="7"/>
      <c r="E183" s="8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>
      <c r="A184" s="7"/>
      <c r="B184" s="7"/>
      <c r="C184" s="8"/>
      <c r="D184" s="7"/>
      <c r="E184" s="8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>
      <c r="A185" s="7"/>
      <c r="B185" s="7"/>
      <c r="C185" s="8"/>
      <c r="D185" s="7"/>
      <c r="E185" s="8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>
      <c r="A186" s="7"/>
      <c r="B186" s="7"/>
      <c r="C186" s="8"/>
      <c r="D186" s="7"/>
      <c r="E186" s="8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>
      <c r="A187" s="7"/>
      <c r="B187" s="7"/>
      <c r="C187" s="8"/>
      <c r="D187" s="7"/>
      <c r="E187" s="8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>
      <c r="A188" s="7"/>
      <c r="B188" s="7"/>
      <c r="C188" s="8"/>
      <c r="D188" s="7"/>
      <c r="E188" s="8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>
      <c r="A189" s="7"/>
      <c r="B189" s="7"/>
      <c r="C189" s="8"/>
      <c r="D189" s="7"/>
      <c r="E189" s="8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>
      <c r="A190" s="7"/>
      <c r="B190" s="7"/>
      <c r="C190" s="8"/>
      <c r="D190" s="7"/>
      <c r="E190" s="8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>
      <c r="A191" s="7"/>
      <c r="B191" s="7"/>
      <c r="C191" s="8"/>
      <c r="D191" s="7"/>
      <c r="E191" s="8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>
      <c r="A192" s="7"/>
      <c r="B192" s="7"/>
      <c r="C192" s="8"/>
      <c r="D192" s="7"/>
      <c r="E192" s="8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>
      <c r="A193" s="7"/>
      <c r="B193" s="7"/>
      <c r="C193" s="8"/>
      <c r="D193" s="7"/>
      <c r="E193" s="8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>
      <c r="A194" s="7"/>
      <c r="B194" s="7"/>
      <c r="C194" s="8"/>
      <c r="D194" s="7"/>
      <c r="E194" s="8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>
      <c r="A195" s="7"/>
      <c r="B195" s="7"/>
      <c r="C195" s="8"/>
      <c r="D195" s="7"/>
      <c r="E195" s="8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>
      <c r="A196" s="7"/>
      <c r="B196" s="7"/>
      <c r="C196" s="8"/>
      <c r="D196" s="7"/>
      <c r="E196" s="8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>
      <c r="A197" s="7"/>
      <c r="B197" s="7"/>
      <c r="C197" s="8"/>
      <c r="D197" s="7"/>
      <c r="E197" s="8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>
      <c r="A198" s="7"/>
      <c r="B198" s="7"/>
      <c r="C198" s="8"/>
      <c r="D198" s="7"/>
      <c r="E198" s="8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>
      <c r="A199" s="7"/>
      <c r="B199" s="7"/>
      <c r="C199" s="8"/>
      <c r="D199" s="7"/>
      <c r="E199" s="8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>
      <c r="A200" s="7"/>
      <c r="B200" s="7"/>
      <c r="C200" s="8"/>
      <c r="D200" s="7"/>
      <c r="E200" s="8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>
      <c r="A201" s="7"/>
      <c r="B201" s="7"/>
      <c r="C201" s="8"/>
      <c r="D201" s="7"/>
      <c r="E201" s="8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>
      <c r="A202" s="7"/>
      <c r="B202" s="7"/>
      <c r="C202" s="8"/>
      <c r="D202" s="7"/>
      <c r="E202" s="8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>
      <c r="A203" s="7"/>
      <c r="B203" s="7"/>
      <c r="C203" s="8"/>
      <c r="D203" s="7"/>
      <c r="E203" s="8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>
      <c r="A204" s="7"/>
      <c r="B204" s="7"/>
      <c r="C204" s="8"/>
      <c r="D204" s="7"/>
      <c r="E204" s="8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>
      <c r="A205" s="7"/>
      <c r="B205" s="7"/>
      <c r="C205" s="8"/>
      <c r="D205" s="7"/>
      <c r="E205" s="8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>
      <c r="A206" s="7"/>
      <c r="B206" s="7"/>
      <c r="C206" s="8"/>
      <c r="D206" s="7"/>
      <c r="E206" s="8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>
      <c r="A207" s="7"/>
      <c r="B207" s="7"/>
      <c r="C207" s="8"/>
      <c r="D207" s="7"/>
      <c r="E207" s="8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>
      <c r="A208" s="7"/>
      <c r="B208" s="7"/>
      <c r="C208" s="8"/>
      <c r="D208" s="7"/>
      <c r="E208" s="8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>
      <c r="A209" s="7"/>
      <c r="B209" s="7"/>
      <c r="C209" s="8"/>
      <c r="D209" s="7"/>
      <c r="E209" s="8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>
      <c r="A210" s="7"/>
      <c r="B210" s="7"/>
      <c r="C210" s="8"/>
      <c r="D210" s="7"/>
      <c r="E210" s="8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>
      <c r="A211" s="7"/>
      <c r="B211" s="7"/>
      <c r="C211" s="8"/>
      <c r="D211" s="7"/>
      <c r="E211" s="8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>
      <c r="A212" s="7"/>
      <c r="B212" s="7"/>
      <c r="C212" s="8"/>
      <c r="D212" s="7"/>
      <c r="E212" s="8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>
      <c r="A213" s="7"/>
      <c r="B213" s="7"/>
      <c r="C213" s="8"/>
      <c r="D213" s="7"/>
      <c r="E213" s="8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>
      <c r="A214" s="7"/>
      <c r="B214" s="7"/>
      <c r="C214" s="8"/>
      <c r="D214" s="7"/>
      <c r="E214" s="8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>
      <c r="A215" s="7"/>
      <c r="B215" s="7"/>
      <c r="C215" s="8"/>
      <c r="D215" s="7"/>
      <c r="E215" s="8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>
      <c r="A216" s="7"/>
      <c r="B216" s="7"/>
      <c r="C216" s="8"/>
      <c r="D216" s="7"/>
      <c r="E216" s="8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>
      <c r="A217" s="7"/>
      <c r="B217" s="7"/>
      <c r="C217" s="8"/>
      <c r="D217" s="7"/>
      <c r="E217" s="8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>
      <c r="A218" s="7"/>
      <c r="B218" s="7"/>
      <c r="C218" s="8"/>
      <c r="D218" s="7"/>
      <c r="E218" s="8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>
      <c r="A219" s="7"/>
      <c r="B219" s="7"/>
      <c r="C219" s="8"/>
      <c r="D219" s="7"/>
      <c r="E219" s="8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>
      <c r="A220" s="7"/>
      <c r="B220" s="7"/>
      <c r="C220" s="8"/>
      <c r="D220" s="7"/>
      <c r="E220" s="8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>
      <c r="A221" s="7"/>
      <c r="B221" s="7"/>
      <c r="C221" s="8"/>
      <c r="D221" s="7"/>
      <c r="E221" s="8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>
      <c r="A222" s="7"/>
      <c r="B222" s="7"/>
      <c r="C222" s="8"/>
      <c r="D222" s="7"/>
      <c r="E222" s="8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>
      <c r="A223" s="7"/>
      <c r="B223" s="7"/>
      <c r="C223" s="8"/>
      <c r="D223" s="7"/>
      <c r="E223" s="8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>
      <c r="A224" s="7"/>
      <c r="B224" s="7"/>
      <c r="C224" s="8"/>
      <c r="D224" s="7"/>
      <c r="E224" s="8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>
      <c r="A225" s="7"/>
      <c r="B225" s="7"/>
      <c r="C225" s="8"/>
      <c r="D225" s="7"/>
      <c r="E225" s="8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>
      <c r="A226" s="7"/>
      <c r="B226" s="7"/>
      <c r="C226" s="8"/>
      <c r="D226" s="7"/>
      <c r="E226" s="8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>
      <c r="A227" s="7"/>
      <c r="B227" s="7"/>
      <c r="C227" s="8"/>
      <c r="D227" s="7"/>
      <c r="E227" s="8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>
      <c r="A228" s="7"/>
      <c r="B228" s="7"/>
      <c r="C228" s="8"/>
      <c r="D228" s="7"/>
      <c r="E228" s="8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>
      <c r="A229" s="7"/>
      <c r="B229" s="7"/>
      <c r="C229" s="8"/>
      <c r="D229" s="7"/>
      <c r="E229" s="8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>
      <c r="A230" s="7"/>
      <c r="B230" s="7"/>
      <c r="C230" s="8"/>
      <c r="D230" s="7"/>
      <c r="E230" s="8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>
      <c r="A231" s="7"/>
      <c r="B231" s="7"/>
      <c r="C231" s="8"/>
      <c r="D231" s="7"/>
      <c r="E231" s="8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>
      <c r="A232" s="7"/>
      <c r="B232" s="7"/>
      <c r="C232" s="8"/>
      <c r="D232" s="7"/>
      <c r="E232" s="8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>
      <c r="A233" s="7"/>
      <c r="B233" s="7"/>
      <c r="C233" s="8"/>
      <c r="D233" s="7"/>
      <c r="E233" s="8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>
      <c r="A234" s="7"/>
      <c r="B234" s="7"/>
      <c r="C234" s="8"/>
      <c r="D234" s="7"/>
      <c r="E234" s="8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>
      <c r="A235" s="7"/>
      <c r="B235" s="7"/>
      <c r="C235" s="8"/>
      <c r="D235" s="7"/>
      <c r="E235" s="8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>
      <c r="A236" s="7"/>
      <c r="B236" s="7"/>
      <c r="C236" s="8"/>
      <c r="D236" s="7"/>
      <c r="E236" s="8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>
      <c r="A237" s="7"/>
      <c r="B237" s="7"/>
      <c r="C237" s="8"/>
      <c r="D237" s="7"/>
      <c r="E237" s="8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>
      <c r="A238" s="7"/>
      <c r="B238" s="7"/>
      <c r="C238" s="8"/>
      <c r="D238" s="7"/>
      <c r="E238" s="8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>
      <c r="A239" s="7"/>
      <c r="B239" s="7"/>
      <c r="C239" s="8"/>
      <c r="D239" s="7"/>
      <c r="E239" s="8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>
      <c r="A240" s="7"/>
      <c r="B240" s="7"/>
      <c r="C240" s="8"/>
      <c r="D240" s="7"/>
      <c r="E240" s="8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>
      <c r="A241" s="7"/>
      <c r="B241" s="7"/>
      <c r="C241" s="8"/>
      <c r="D241" s="7"/>
      <c r="E241" s="8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>
      <c r="A242" s="7"/>
      <c r="B242" s="7"/>
      <c r="C242" s="8"/>
      <c r="D242" s="7"/>
      <c r="E242" s="8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>
      <c r="A243" s="7"/>
      <c r="B243" s="7"/>
      <c r="C243" s="8"/>
      <c r="D243" s="7"/>
      <c r="E243" s="8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>
      <c r="A244" s="7"/>
      <c r="B244" s="7"/>
      <c r="C244" s="8"/>
      <c r="D244" s="7"/>
      <c r="E244" s="8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>
      <c r="A245" s="7"/>
      <c r="B245" s="7"/>
      <c r="C245" s="8"/>
      <c r="D245" s="7"/>
      <c r="E245" s="8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>
      <c r="A246" s="7"/>
      <c r="B246" s="7"/>
      <c r="C246" s="8"/>
      <c r="D246" s="7"/>
      <c r="E246" s="8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>
      <c r="A247" s="7"/>
      <c r="B247" s="7"/>
      <c r="C247" s="8"/>
      <c r="D247" s="7"/>
      <c r="E247" s="8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>
      <c r="A248" s="7"/>
      <c r="B248" s="7"/>
      <c r="C248" s="8"/>
      <c r="D248" s="7"/>
      <c r="E248" s="8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>
      <c r="A249" s="7"/>
      <c r="B249" s="7"/>
      <c r="C249" s="8"/>
      <c r="D249" s="7"/>
      <c r="E249" s="8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>
      <c r="A250" s="7"/>
      <c r="B250" s="7"/>
      <c r="C250" s="8"/>
      <c r="D250" s="7"/>
      <c r="E250" s="8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>
      <c r="A251" s="7"/>
      <c r="B251" s="7"/>
      <c r="C251" s="8"/>
      <c r="D251" s="7"/>
      <c r="E251" s="8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>
      <c r="A252" s="7"/>
      <c r="B252" s="7"/>
      <c r="C252" s="8"/>
      <c r="D252" s="7"/>
      <c r="E252" s="8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>
      <c r="A253" s="7"/>
      <c r="B253" s="7"/>
      <c r="C253" s="8"/>
      <c r="D253" s="7"/>
      <c r="E253" s="8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>
      <c r="A254" s="7"/>
      <c r="B254" s="7"/>
      <c r="C254" s="8"/>
      <c r="D254" s="7"/>
      <c r="E254" s="8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>
      <c r="A255" s="7"/>
      <c r="B255" s="7"/>
      <c r="C255" s="8"/>
      <c r="D255" s="7"/>
      <c r="E255" s="8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>
      <c r="A256" s="7"/>
      <c r="B256" s="7"/>
      <c r="C256" s="8"/>
      <c r="D256" s="7"/>
      <c r="E256" s="8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>
      <c r="A257" s="7"/>
      <c r="B257" s="7"/>
      <c r="C257" s="8"/>
      <c r="D257" s="7"/>
      <c r="E257" s="8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>
      <c r="A258" s="7"/>
      <c r="B258" s="7"/>
      <c r="C258" s="8"/>
      <c r="D258" s="7"/>
      <c r="E258" s="8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>
      <c r="A259" s="7"/>
      <c r="B259" s="7"/>
      <c r="C259" s="8"/>
      <c r="D259" s="7"/>
      <c r="E259" s="8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>
      <c r="A260" s="7"/>
      <c r="B260" s="7"/>
      <c r="C260" s="8"/>
      <c r="D260" s="7"/>
      <c r="E260" s="8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>
      <c r="A261" s="7"/>
      <c r="B261" s="7"/>
      <c r="C261" s="8"/>
      <c r="D261" s="7"/>
      <c r="E261" s="8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>
      <c r="A262" s="7"/>
      <c r="B262" s="7"/>
      <c r="C262" s="8"/>
      <c r="D262" s="7"/>
      <c r="E262" s="8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>
      <c r="A263" s="7"/>
      <c r="B263" s="7"/>
      <c r="C263" s="8"/>
      <c r="D263" s="7"/>
      <c r="E263" s="8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>
      <c r="A264" s="7"/>
      <c r="B264" s="7"/>
      <c r="C264" s="8"/>
      <c r="D264" s="7"/>
      <c r="E264" s="8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>
      <c r="A265" s="7"/>
      <c r="B265" s="7"/>
      <c r="C265" s="8"/>
      <c r="D265" s="7"/>
      <c r="E265" s="8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>
      <c r="A266" s="7"/>
      <c r="B266" s="7"/>
      <c r="C266" s="8"/>
      <c r="D266" s="7"/>
      <c r="E266" s="8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>
      <c r="A267" s="7"/>
      <c r="B267" s="7"/>
      <c r="C267" s="8"/>
      <c r="D267" s="7"/>
      <c r="E267" s="8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>
      <c r="A268" s="7"/>
      <c r="B268" s="7"/>
      <c r="C268" s="8"/>
      <c r="D268" s="7"/>
      <c r="E268" s="8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>
      <c r="A269" s="7"/>
      <c r="B269" s="7"/>
      <c r="C269" s="8"/>
      <c r="D269" s="7"/>
      <c r="E269" s="8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>
      <c r="A270" s="7"/>
      <c r="B270" s="7"/>
      <c r="C270" s="8"/>
      <c r="D270" s="7"/>
      <c r="E270" s="8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>
      <c r="A271" s="7"/>
      <c r="B271" s="7"/>
      <c r="C271" s="8"/>
      <c r="D271" s="7"/>
      <c r="E271" s="8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>
      <c r="A272" s="7"/>
      <c r="B272" s="7"/>
      <c r="C272" s="8"/>
      <c r="D272" s="7"/>
      <c r="E272" s="8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>
      <c r="A273" s="7"/>
      <c r="B273" s="7"/>
      <c r="C273" s="8"/>
      <c r="D273" s="7"/>
      <c r="E273" s="8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>
      <c r="A274" s="7"/>
      <c r="B274" s="7"/>
      <c r="C274" s="8"/>
      <c r="D274" s="7"/>
      <c r="E274" s="8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>
      <c r="A275" s="7"/>
      <c r="B275" s="7"/>
      <c r="C275" s="8"/>
      <c r="D275" s="7"/>
      <c r="E275" s="8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>
      <c r="A276" s="7"/>
      <c r="B276" s="7"/>
      <c r="C276" s="8"/>
      <c r="D276" s="7"/>
      <c r="E276" s="8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>
      <c r="A277" s="7"/>
      <c r="B277" s="7"/>
      <c r="C277" s="8"/>
      <c r="D277" s="7"/>
      <c r="E277" s="8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>
      <c r="A278" s="7"/>
      <c r="B278" s="7"/>
      <c r="C278" s="8"/>
      <c r="D278" s="7"/>
      <c r="E278" s="8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>
      <c r="A279" s="7"/>
      <c r="B279" s="7"/>
      <c r="C279" s="8"/>
      <c r="D279" s="7"/>
      <c r="E279" s="8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>
      <c r="A280" s="7"/>
      <c r="B280" s="7"/>
      <c r="C280" s="8"/>
      <c r="D280" s="7"/>
      <c r="E280" s="8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>
      <c r="A281" s="7"/>
      <c r="B281" s="7"/>
      <c r="C281" s="8"/>
      <c r="D281" s="7"/>
      <c r="E281" s="8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>
      <c r="A282" s="7"/>
      <c r="B282" s="7"/>
      <c r="C282" s="8"/>
      <c r="D282" s="7"/>
      <c r="E282" s="8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>
      <c r="A283" s="7"/>
      <c r="B283" s="7"/>
      <c r="C283" s="8"/>
      <c r="D283" s="7"/>
      <c r="E283" s="8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>
      <c r="A284" s="7"/>
      <c r="B284" s="7"/>
      <c r="C284" s="8"/>
      <c r="D284" s="7"/>
      <c r="E284" s="8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>
      <c r="A285" s="7"/>
      <c r="B285" s="7"/>
      <c r="C285" s="8"/>
      <c r="D285" s="7"/>
      <c r="E285" s="8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>
      <c r="A286" s="7"/>
      <c r="B286" s="7"/>
      <c r="C286" s="8"/>
      <c r="D286" s="7"/>
      <c r="E286" s="8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>
      <c r="A287" s="7"/>
      <c r="B287" s="7"/>
      <c r="C287" s="8"/>
      <c r="D287" s="7"/>
      <c r="E287" s="8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>
      <c r="A288" s="7"/>
      <c r="B288" s="7"/>
      <c r="C288" s="8"/>
      <c r="D288" s="7"/>
      <c r="E288" s="8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>
      <c r="A289" s="7"/>
      <c r="B289" s="7"/>
      <c r="C289" s="8"/>
      <c r="D289" s="7"/>
      <c r="E289" s="8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>
      <c r="A290" s="7"/>
      <c r="B290" s="7"/>
      <c r="C290" s="8"/>
      <c r="D290" s="7"/>
      <c r="E290" s="8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>
      <c r="A291" s="7"/>
      <c r="B291" s="7"/>
      <c r="C291" s="8"/>
      <c r="D291" s="7"/>
      <c r="E291" s="8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>
      <c r="A292" s="7"/>
      <c r="B292" s="7"/>
      <c r="C292" s="8"/>
      <c r="D292" s="7"/>
      <c r="E292" s="8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>
      <c r="A293" s="7"/>
      <c r="B293" s="7"/>
      <c r="C293" s="8"/>
      <c r="D293" s="7"/>
      <c r="E293" s="8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>
      <c r="A294" s="7"/>
      <c r="B294" s="7"/>
      <c r="C294" s="8"/>
      <c r="D294" s="7"/>
      <c r="E294" s="8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>
      <c r="A295" s="7"/>
      <c r="B295" s="7"/>
      <c r="C295" s="8"/>
      <c r="D295" s="7"/>
      <c r="E295" s="8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>
      <c r="A296" s="7"/>
      <c r="B296" s="7"/>
      <c r="C296" s="8"/>
      <c r="D296" s="7"/>
      <c r="E296" s="8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>
      <c r="A297" s="7"/>
      <c r="B297" s="7"/>
      <c r="C297" s="8"/>
      <c r="D297" s="7"/>
      <c r="E297" s="8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>
      <c r="A298" s="7"/>
      <c r="B298" s="7"/>
      <c r="C298" s="8"/>
      <c r="D298" s="7"/>
      <c r="E298" s="8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>
      <c r="A299" s="7"/>
      <c r="B299" s="7"/>
      <c r="C299" s="8"/>
      <c r="D299" s="7"/>
      <c r="E299" s="8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>
      <c r="A300" s="7"/>
      <c r="B300" s="7"/>
      <c r="C300" s="8"/>
      <c r="D300" s="7"/>
      <c r="E300" s="8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>
      <c r="A301" s="7"/>
      <c r="B301" s="7"/>
      <c r="C301" s="8"/>
      <c r="D301" s="7"/>
      <c r="E301" s="8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>
      <c r="A302" s="7"/>
      <c r="B302" s="7"/>
      <c r="C302" s="8"/>
      <c r="D302" s="7"/>
      <c r="E302" s="8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>
      <c r="A303" s="7"/>
      <c r="B303" s="7"/>
      <c r="C303" s="8"/>
      <c r="D303" s="7"/>
      <c r="E303" s="8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>
      <c r="A304" s="7"/>
      <c r="B304" s="7"/>
      <c r="C304" s="8"/>
      <c r="D304" s="7"/>
      <c r="E304" s="8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>
      <c r="A305" s="7"/>
      <c r="B305" s="7"/>
      <c r="C305" s="8"/>
      <c r="D305" s="7"/>
      <c r="E305" s="8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>
      <c r="A306" s="7"/>
      <c r="B306" s="7"/>
      <c r="C306" s="8"/>
      <c r="D306" s="7"/>
      <c r="E306" s="8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>
      <c r="A307" s="7"/>
      <c r="B307" s="7"/>
      <c r="C307" s="8"/>
      <c r="D307" s="7"/>
      <c r="E307" s="8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>
      <c r="A308" s="7"/>
      <c r="B308" s="7"/>
      <c r="C308" s="8"/>
      <c r="D308" s="7"/>
      <c r="E308" s="8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>
      <c r="A309" s="7"/>
      <c r="B309" s="7"/>
      <c r="C309" s="8"/>
      <c r="D309" s="7"/>
      <c r="E309" s="8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>
      <c r="A310" s="7"/>
      <c r="B310" s="7"/>
      <c r="C310" s="8"/>
      <c r="D310" s="7"/>
      <c r="E310" s="8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>
      <c r="A311" s="7"/>
      <c r="B311" s="7"/>
      <c r="C311" s="8"/>
      <c r="D311" s="7"/>
      <c r="E311" s="8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>
      <c r="A312" s="7"/>
      <c r="B312" s="7"/>
      <c r="C312" s="8"/>
      <c r="D312" s="7"/>
      <c r="E312" s="8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>
      <c r="A313" s="7"/>
      <c r="B313" s="7"/>
      <c r="C313" s="8"/>
      <c r="D313" s="7"/>
      <c r="E313" s="8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>
      <c r="A314" s="7"/>
      <c r="B314" s="7"/>
      <c r="C314" s="8"/>
      <c r="D314" s="7"/>
      <c r="E314" s="8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>
      <c r="A315" s="7"/>
      <c r="B315" s="7"/>
      <c r="C315" s="8"/>
      <c r="D315" s="7"/>
      <c r="E315" s="8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>
      <c r="A316" s="7"/>
      <c r="B316" s="7"/>
      <c r="C316" s="8"/>
      <c r="D316" s="7"/>
      <c r="E316" s="8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>
      <c r="A317" s="7"/>
      <c r="B317" s="7"/>
      <c r="C317" s="8"/>
      <c r="D317" s="7"/>
      <c r="E317" s="8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>
      <c r="A318" s="7"/>
      <c r="B318" s="7"/>
      <c r="C318" s="8"/>
      <c r="D318" s="7"/>
      <c r="E318" s="8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>
      <c r="A319" s="7"/>
      <c r="B319" s="7"/>
      <c r="C319" s="8"/>
      <c r="D319" s="7"/>
      <c r="E319" s="8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>
      <c r="A320" s="7"/>
      <c r="B320" s="7"/>
      <c r="C320" s="8"/>
      <c r="D320" s="7"/>
      <c r="E320" s="8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>
      <c r="A321" s="7"/>
      <c r="B321" s="7"/>
      <c r="C321" s="8"/>
      <c r="D321" s="7"/>
      <c r="E321" s="8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>
      <c r="A322" s="7"/>
      <c r="B322" s="7"/>
      <c r="C322" s="8"/>
      <c r="D322" s="7"/>
      <c r="E322" s="8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>
      <c r="A323" s="7"/>
      <c r="B323" s="7"/>
      <c r="C323" s="8"/>
      <c r="D323" s="7"/>
      <c r="E323" s="8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>
      <c r="A324" s="7"/>
      <c r="B324" s="7"/>
      <c r="C324" s="8"/>
      <c r="D324" s="7"/>
      <c r="E324" s="8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>
      <c r="A325" s="7"/>
      <c r="B325" s="7"/>
      <c r="C325" s="8"/>
      <c r="D325" s="7"/>
      <c r="E325" s="8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>
      <c r="A326" s="7"/>
      <c r="B326" s="7"/>
      <c r="C326" s="8"/>
      <c r="D326" s="7"/>
      <c r="E326" s="8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>
      <c r="A327" s="7"/>
      <c r="B327" s="7"/>
      <c r="C327" s="8"/>
      <c r="D327" s="7"/>
      <c r="E327" s="8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>
      <c r="A328" s="7"/>
      <c r="B328" s="7"/>
      <c r="C328" s="8"/>
      <c r="D328" s="7"/>
      <c r="E328" s="8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>
      <c r="A329" s="7"/>
      <c r="B329" s="7"/>
      <c r="C329" s="8"/>
      <c r="D329" s="7"/>
      <c r="E329" s="8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>
      <c r="A330" s="7"/>
      <c r="B330" s="7"/>
      <c r="C330" s="8"/>
      <c r="D330" s="7"/>
      <c r="E330" s="8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>
      <c r="A331" s="7"/>
      <c r="B331" s="7"/>
      <c r="C331" s="8"/>
      <c r="D331" s="7"/>
      <c r="E331" s="8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>
      <c r="A332" s="7"/>
      <c r="B332" s="7"/>
      <c r="C332" s="8"/>
      <c r="D332" s="7"/>
      <c r="E332" s="8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>
      <c r="A333" s="7"/>
      <c r="B333" s="7"/>
      <c r="C333" s="8"/>
      <c r="D333" s="7"/>
      <c r="E333" s="8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>
      <c r="A334" s="7"/>
      <c r="B334" s="7"/>
      <c r="C334" s="8"/>
      <c r="D334" s="7"/>
      <c r="E334" s="8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>
      <c r="A335" s="7"/>
      <c r="B335" s="7"/>
      <c r="C335" s="8"/>
      <c r="D335" s="7"/>
      <c r="E335" s="8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>
      <c r="A336" s="7"/>
      <c r="B336" s="7"/>
      <c r="C336" s="8"/>
      <c r="D336" s="7"/>
      <c r="E336" s="8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>
      <c r="A337" s="7"/>
      <c r="B337" s="7"/>
      <c r="C337" s="8"/>
      <c r="D337" s="7"/>
      <c r="E337" s="8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>
      <c r="A338" s="7"/>
      <c r="B338" s="7"/>
      <c r="C338" s="8"/>
      <c r="D338" s="7"/>
      <c r="E338" s="8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>
      <c r="A339" s="7"/>
      <c r="B339" s="7"/>
      <c r="C339" s="8"/>
      <c r="D339" s="7"/>
      <c r="E339" s="8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>
      <c r="A340" s="7"/>
      <c r="B340" s="7"/>
      <c r="C340" s="8"/>
      <c r="D340" s="7"/>
      <c r="E340" s="8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>
      <c r="A341" s="7"/>
      <c r="B341" s="7"/>
      <c r="C341" s="8"/>
      <c r="D341" s="7"/>
      <c r="E341" s="8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>
      <c r="A342" s="7"/>
      <c r="B342" s="7"/>
      <c r="C342" s="8"/>
      <c r="D342" s="7"/>
      <c r="E342" s="8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>
      <c r="A343" s="7"/>
      <c r="B343" s="7"/>
      <c r="C343" s="8"/>
      <c r="D343" s="7"/>
      <c r="E343" s="8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>
      <c r="A344" s="7"/>
      <c r="B344" s="7"/>
      <c r="C344" s="8"/>
      <c r="D344" s="7"/>
      <c r="E344" s="8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>
      <c r="A345" s="7"/>
      <c r="B345" s="7"/>
      <c r="C345" s="8"/>
      <c r="D345" s="7"/>
      <c r="E345" s="8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>
      <c r="A346" s="7"/>
      <c r="B346" s="7"/>
      <c r="C346" s="8"/>
      <c r="D346" s="7"/>
      <c r="E346" s="8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>
      <c r="A347" s="7"/>
      <c r="B347" s="7"/>
      <c r="C347" s="8"/>
      <c r="D347" s="7"/>
      <c r="E347" s="8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>
      <c r="A348" s="7"/>
      <c r="B348" s="7"/>
      <c r="C348" s="8"/>
      <c r="D348" s="7"/>
      <c r="E348" s="8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>
      <c r="A349" s="7"/>
      <c r="B349" s="7"/>
      <c r="C349" s="8"/>
      <c r="D349" s="7"/>
      <c r="E349" s="8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>
      <c r="A350" s="7"/>
      <c r="B350" s="7"/>
      <c r="C350" s="8"/>
      <c r="D350" s="7"/>
      <c r="E350" s="8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>
      <c r="A351" s="7"/>
      <c r="B351" s="7"/>
      <c r="C351" s="8"/>
      <c r="D351" s="7"/>
      <c r="E351" s="8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>
      <c r="A352" s="7"/>
      <c r="B352" s="7"/>
      <c r="C352" s="8"/>
      <c r="D352" s="7"/>
      <c r="E352" s="8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>
      <c r="A353" s="7"/>
      <c r="B353" s="7"/>
      <c r="C353" s="8"/>
      <c r="D353" s="7"/>
      <c r="E353" s="8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>
      <c r="A354" s="7"/>
      <c r="B354" s="7"/>
      <c r="C354" s="8"/>
      <c r="D354" s="7"/>
      <c r="E354" s="8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>
      <c r="A355" s="7"/>
      <c r="B355" s="7"/>
      <c r="C355" s="8"/>
      <c r="D355" s="7"/>
      <c r="E355" s="8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>
      <c r="A356" s="7"/>
      <c r="B356" s="7"/>
      <c r="C356" s="8"/>
      <c r="D356" s="7"/>
      <c r="E356" s="8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>
      <c r="A357" s="7"/>
      <c r="B357" s="7"/>
      <c r="C357" s="8"/>
      <c r="D357" s="7"/>
      <c r="E357" s="8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>
      <c r="A358" s="7"/>
      <c r="B358" s="7"/>
      <c r="C358" s="8"/>
      <c r="D358" s="7"/>
      <c r="E358" s="8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>
      <c r="A359" s="7"/>
      <c r="B359" s="7"/>
      <c r="C359" s="8"/>
      <c r="D359" s="7"/>
      <c r="E359" s="8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>
      <c r="A360" s="7"/>
      <c r="B360" s="7"/>
      <c r="C360" s="8"/>
      <c r="D360" s="7"/>
      <c r="E360" s="8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>
      <c r="A361" s="7"/>
      <c r="B361" s="7"/>
      <c r="C361" s="8"/>
      <c r="D361" s="7"/>
      <c r="E361" s="8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>
      <c r="A362" s="7"/>
      <c r="B362" s="7"/>
      <c r="C362" s="8"/>
      <c r="D362" s="7"/>
      <c r="E362" s="8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>
      <c r="A363" s="7"/>
      <c r="B363" s="7"/>
      <c r="C363" s="8"/>
      <c r="D363" s="7"/>
      <c r="E363" s="8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>
      <c r="A364" s="7"/>
      <c r="B364" s="7"/>
      <c r="C364" s="8"/>
      <c r="D364" s="7"/>
      <c r="E364" s="8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>
      <c r="A365" s="7"/>
      <c r="B365" s="7"/>
      <c r="C365" s="8"/>
      <c r="D365" s="7"/>
      <c r="E365" s="8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>
      <c r="A366" s="7"/>
      <c r="B366" s="7"/>
      <c r="C366" s="8"/>
      <c r="D366" s="7"/>
      <c r="E366" s="8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>
      <c r="A367" s="7"/>
      <c r="B367" s="7"/>
      <c r="C367" s="8"/>
      <c r="D367" s="7"/>
      <c r="E367" s="8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>
      <c r="A368" s="7"/>
      <c r="B368" s="7"/>
      <c r="C368" s="8"/>
      <c r="D368" s="7"/>
      <c r="E368" s="8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>
      <c r="A369" s="7"/>
      <c r="B369" s="7"/>
      <c r="C369" s="8"/>
      <c r="D369" s="7"/>
      <c r="E369" s="8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>
      <c r="A370" s="7"/>
      <c r="B370" s="7"/>
      <c r="C370" s="8"/>
      <c r="D370" s="7"/>
      <c r="E370" s="8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>
      <c r="A371" s="7"/>
      <c r="B371" s="7"/>
      <c r="C371" s="8"/>
      <c r="D371" s="7"/>
      <c r="E371" s="8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>
      <c r="A372" s="7"/>
      <c r="B372" s="7"/>
      <c r="C372" s="8"/>
      <c r="D372" s="7"/>
      <c r="E372" s="8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>
      <c r="A373" s="7"/>
      <c r="B373" s="7"/>
      <c r="C373" s="8"/>
      <c r="D373" s="7"/>
      <c r="E373" s="8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>
      <c r="A374" s="7"/>
      <c r="B374" s="7"/>
      <c r="C374" s="8"/>
      <c r="D374" s="7"/>
      <c r="E374" s="8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>
      <c r="A375" s="7"/>
      <c r="B375" s="7"/>
      <c r="C375" s="8"/>
      <c r="D375" s="7"/>
      <c r="E375" s="8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>
      <c r="A376" s="7"/>
      <c r="B376" s="7"/>
      <c r="C376" s="8"/>
      <c r="D376" s="7"/>
      <c r="E376" s="8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>
      <c r="A377" s="7"/>
      <c r="B377" s="7"/>
      <c r="C377" s="8"/>
      <c r="D377" s="7"/>
      <c r="E377" s="8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>
      <c r="A378" s="7"/>
      <c r="B378" s="7"/>
      <c r="C378" s="8"/>
      <c r="D378" s="7"/>
      <c r="E378" s="8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>
      <c r="A379" s="7"/>
      <c r="B379" s="7"/>
      <c r="C379" s="8"/>
      <c r="D379" s="7"/>
      <c r="E379" s="8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>
      <c r="A380" s="7"/>
      <c r="B380" s="7"/>
      <c r="C380" s="8"/>
      <c r="D380" s="7"/>
      <c r="E380" s="8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>
      <c r="A381" s="7"/>
      <c r="B381" s="7"/>
      <c r="C381" s="8"/>
      <c r="D381" s="7"/>
      <c r="E381" s="8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>
      <c r="A382" s="7"/>
      <c r="B382" s="7"/>
      <c r="C382" s="8"/>
      <c r="D382" s="7"/>
      <c r="E382" s="8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>
      <c r="A383" s="7"/>
      <c r="B383" s="7"/>
      <c r="C383" s="8"/>
      <c r="D383" s="7"/>
      <c r="E383" s="8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>
      <c r="A384" s="7"/>
      <c r="B384" s="7"/>
      <c r="C384" s="8"/>
      <c r="D384" s="7"/>
      <c r="E384" s="8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>
      <c r="A385" s="7"/>
      <c r="B385" s="7"/>
      <c r="C385" s="8"/>
      <c r="D385" s="7"/>
      <c r="E385" s="8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>
      <c r="A386" s="7"/>
      <c r="B386" s="7"/>
      <c r="C386" s="8"/>
      <c r="D386" s="7"/>
      <c r="E386" s="8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>
      <c r="A387" s="7"/>
      <c r="B387" s="7"/>
      <c r="C387" s="8"/>
      <c r="D387" s="7"/>
      <c r="E387" s="8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>
      <c r="A388" s="7"/>
      <c r="B388" s="7"/>
      <c r="C388" s="8"/>
      <c r="D388" s="7"/>
      <c r="E388" s="8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>
      <c r="A389" s="7"/>
      <c r="B389" s="7"/>
      <c r="C389" s="8"/>
      <c r="D389" s="7"/>
      <c r="E389" s="8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>
      <c r="A390" s="7"/>
      <c r="B390" s="7"/>
      <c r="C390" s="8"/>
      <c r="D390" s="7"/>
      <c r="E390" s="8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>
      <c r="A391" s="7"/>
      <c r="B391" s="7"/>
      <c r="C391" s="8"/>
      <c r="D391" s="7"/>
      <c r="E391" s="8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>
      <c r="A392" s="7"/>
      <c r="B392" s="7"/>
      <c r="C392" s="8"/>
      <c r="D392" s="7"/>
      <c r="E392" s="8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>
      <c r="A393" s="7"/>
      <c r="B393" s="7"/>
      <c r="C393" s="8"/>
      <c r="D393" s="7"/>
      <c r="E393" s="8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>
      <c r="A394" s="7"/>
      <c r="B394" s="7"/>
      <c r="C394" s="8"/>
      <c r="D394" s="7"/>
      <c r="E394" s="8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>
      <c r="A395" s="7"/>
      <c r="B395" s="7"/>
      <c r="C395" s="8"/>
      <c r="D395" s="7"/>
      <c r="E395" s="8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>
      <c r="A396" s="7"/>
      <c r="B396" s="7"/>
      <c r="C396" s="8"/>
      <c r="D396" s="7"/>
      <c r="E396" s="8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>
      <c r="A397" s="7"/>
      <c r="B397" s="7"/>
      <c r="C397" s="8"/>
      <c r="D397" s="7"/>
      <c r="E397" s="8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>
      <c r="A398" s="7"/>
      <c r="B398" s="7"/>
      <c r="C398" s="8"/>
      <c r="D398" s="7"/>
      <c r="E398" s="8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>
      <c r="A399" s="7"/>
      <c r="B399" s="7"/>
      <c r="C399" s="8"/>
      <c r="D399" s="7"/>
      <c r="E399" s="8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>
      <c r="A400" s="7"/>
      <c r="B400" s="7"/>
      <c r="C400" s="8"/>
      <c r="D400" s="7"/>
      <c r="E400" s="8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>
      <c r="A401" s="7"/>
      <c r="B401" s="7"/>
      <c r="C401" s="8"/>
      <c r="D401" s="7"/>
      <c r="E401" s="8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>
      <c r="A402" s="7"/>
      <c r="B402" s="7"/>
      <c r="C402" s="8"/>
      <c r="D402" s="7"/>
      <c r="E402" s="8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>
      <c r="A403" s="7"/>
      <c r="B403" s="7"/>
      <c r="C403" s="8"/>
      <c r="D403" s="7"/>
      <c r="E403" s="8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>
      <c r="A404" s="7"/>
      <c r="B404" s="7"/>
      <c r="C404" s="8"/>
      <c r="D404" s="7"/>
      <c r="E404" s="8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>
      <c r="A405" s="7"/>
      <c r="B405" s="7"/>
      <c r="C405" s="8"/>
      <c r="D405" s="7"/>
      <c r="E405" s="8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>
      <c r="A406" s="7"/>
      <c r="B406" s="7"/>
      <c r="C406" s="8"/>
      <c r="D406" s="7"/>
      <c r="E406" s="8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>
      <c r="A407" s="7"/>
      <c r="B407" s="7"/>
      <c r="C407" s="8"/>
      <c r="D407" s="7"/>
      <c r="E407" s="8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>
      <c r="A408" s="7"/>
      <c r="B408" s="7"/>
      <c r="C408" s="8"/>
      <c r="D408" s="7"/>
      <c r="E408" s="8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>
      <c r="A409" s="7"/>
      <c r="B409" s="7"/>
      <c r="C409" s="8"/>
      <c r="D409" s="7"/>
      <c r="E409" s="8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>
      <c r="A410" s="7"/>
      <c r="B410" s="7"/>
      <c r="C410" s="8"/>
      <c r="D410" s="7"/>
      <c r="E410" s="8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>
      <c r="A411" s="7"/>
      <c r="B411" s="7"/>
      <c r="C411" s="8"/>
      <c r="D411" s="7"/>
      <c r="E411" s="8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>
      <c r="A412" s="7"/>
      <c r="B412" s="7"/>
      <c r="C412" s="8"/>
      <c r="D412" s="7"/>
      <c r="E412" s="8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>
      <c r="A413" s="7"/>
      <c r="B413" s="7"/>
      <c r="C413" s="8"/>
      <c r="D413" s="7"/>
      <c r="E413" s="8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>
      <c r="A414" s="7"/>
      <c r="B414" s="7"/>
      <c r="C414" s="8"/>
      <c r="D414" s="7"/>
      <c r="E414" s="8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>
      <c r="A415" s="7"/>
      <c r="B415" s="7"/>
      <c r="C415" s="8"/>
      <c r="D415" s="7"/>
      <c r="E415" s="8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>
      <c r="A416" s="7"/>
      <c r="B416" s="7"/>
      <c r="C416" s="8"/>
      <c r="D416" s="7"/>
      <c r="E416" s="8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>
      <c r="A417" s="7"/>
      <c r="B417" s="7"/>
      <c r="C417" s="8"/>
      <c r="D417" s="7"/>
      <c r="E417" s="8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>
      <c r="A418" s="7"/>
      <c r="B418" s="7"/>
      <c r="C418" s="8"/>
      <c r="D418" s="7"/>
      <c r="E418" s="8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>
      <c r="A419" s="7"/>
      <c r="B419" s="7"/>
      <c r="C419" s="8"/>
      <c r="D419" s="7"/>
      <c r="E419" s="8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>
      <c r="A420" s="7"/>
      <c r="B420" s="7"/>
      <c r="C420" s="8"/>
      <c r="D420" s="7"/>
      <c r="E420" s="8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>
      <c r="A421" s="7"/>
      <c r="B421" s="7"/>
      <c r="C421" s="8"/>
      <c r="D421" s="7"/>
      <c r="E421" s="8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>
      <c r="A422" s="7"/>
      <c r="B422" s="7"/>
      <c r="C422" s="8"/>
      <c r="D422" s="7"/>
      <c r="E422" s="8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>
      <c r="A423" s="7"/>
      <c r="B423" s="7"/>
      <c r="C423" s="8"/>
      <c r="D423" s="7"/>
      <c r="E423" s="8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>
      <c r="A424" s="7"/>
      <c r="B424" s="7"/>
      <c r="C424" s="8"/>
      <c r="D424" s="7"/>
      <c r="E424" s="8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>
      <c r="A425" s="7"/>
      <c r="B425" s="7"/>
      <c r="C425" s="8"/>
      <c r="D425" s="7"/>
      <c r="E425" s="8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>
      <c r="A426" s="7"/>
      <c r="B426" s="7"/>
      <c r="C426" s="8"/>
      <c r="D426" s="7"/>
      <c r="E426" s="8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>
      <c r="A427" s="7"/>
      <c r="B427" s="7"/>
      <c r="C427" s="8"/>
      <c r="D427" s="7"/>
      <c r="E427" s="8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>
      <c r="A428" s="7"/>
      <c r="B428" s="7"/>
      <c r="C428" s="8"/>
      <c r="D428" s="7"/>
      <c r="E428" s="8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>
      <c r="A429" s="7"/>
      <c r="B429" s="7"/>
      <c r="C429" s="8"/>
      <c r="D429" s="7"/>
      <c r="E429" s="8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>
      <c r="A430" s="7"/>
      <c r="B430" s="7"/>
      <c r="C430" s="8"/>
      <c r="D430" s="7"/>
      <c r="E430" s="8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>
      <c r="A431" s="7"/>
      <c r="B431" s="7"/>
      <c r="C431" s="8"/>
      <c r="D431" s="7"/>
      <c r="E431" s="8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>
      <c r="A432" s="7"/>
      <c r="B432" s="7"/>
      <c r="C432" s="8"/>
      <c r="D432" s="7"/>
      <c r="E432" s="8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>
      <c r="A433" s="7"/>
      <c r="B433" s="7"/>
      <c r="C433" s="8"/>
      <c r="D433" s="7"/>
      <c r="E433" s="8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>
      <c r="A434" s="7"/>
      <c r="B434" s="7"/>
      <c r="C434" s="8"/>
      <c r="D434" s="7"/>
      <c r="E434" s="8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>
      <c r="A435" s="7"/>
      <c r="B435" s="7"/>
      <c r="C435" s="8"/>
      <c r="D435" s="7"/>
      <c r="E435" s="8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>
      <c r="A436" s="7"/>
      <c r="B436" s="7"/>
      <c r="C436" s="8"/>
      <c r="D436" s="7"/>
      <c r="E436" s="8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>
      <c r="A437" s="7"/>
      <c r="B437" s="7"/>
      <c r="C437" s="8"/>
      <c r="D437" s="7"/>
      <c r="E437" s="8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>
      <c r="A438" s="7"/>
      <c r="B438" s="7"/>
      <c r="C438" s="8"/>
      <c r="D438" s="7"/>
      <c r="E438" s="8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>
      <c r="A439" s="7"/>
      <c r="B439" s="7"/>
      <c r="C439" s="8"/>
      <c r="D439" s="7"/>
      <c r="E439" s="8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>
      <c r="A440" s="7"/>
      <c r="B440" s="7"/>
      <c r="C440" s="8"/>
      <c r="D440" s="7"/>
      <c r="E440" s="8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>
      <c r="A441" s="7"/>
      <c r="B441" s="7"/>
      <c r="C441" s="8"/>
      <c r="D441" s="7"/>
      <c r="E441" s="8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>
      <c r="A442" s="7"/>
      <c r="B442" s="7"/>
      <c r="C442" s="8"/>
      <c r="D442" s="7"/>
      <c r="E442" s="8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>
      <c r="A443" s="7"/>
      <c r="B443" s="7"/>
      <c r="C443" s="8"/>
      <c r="D443" s="7"/>
      <c r="E443" s="8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>
      <c r="A444" s="7"/>
      <c r="B444" s="7"/>
      <c r="C444" s="8"/>
      <c r="D444" s="7"/>
      <c r="E444" s="8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>
      <c r="A445" s="7"/>
      <c r="B445" s="7"/>
      <c r="C445" s="8"/>
      <c r="D445" s="7"/>
      <c r="E445" s="8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>
      <c r="A446" s="7"/>
      <c r="B446" s="7"/>
      <c r="C446" s="8"/>
      <c r="D446" s="7"/>
      <c r="E446" s="8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>
      <c r="A447" s="7"/>
      <c r="B447" s="7"/>
      <c r="C447" s="8"/>
      <c r="D447" s="7"/>
      <c r="E447" s="8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>
      <c r="A448" s="7"/>
      <c r="B448" s="7"/>
      <c r="C448" s="8"/>
      <c r="D448" s="7"/>
      <c r="E448" s="8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>
      <c r="A449" s="7"/>
      <c r="B449" s="7"/>
      <c r="C449" s="8"/>
      <c r="D449" s="7"/>
      <c r="E449" s="8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>
      <c r="A450" s="7"/>
      <c r="B450" s="7"/>
      <c r="C450" s="8"/>
      <c r="D450" s="7"/>
      <c r="E450" s="8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>
      <c r="A451" s="7"/>
      <c r="B451" s="7"/>
      <c r="C451" s="8"/>
      <c r="D451" s="7"/>
      <c r="E451" s="8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>
      <c r="A452" s="7"/>
      <c r="B452" s="7"/>
      <c r="C452" s="8"/>
      <c r="D452" s="7"/>
      <c r="E452" s="8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>
      <c r="A453" s="7"/>
      <c r="B453" s="7"/>
      <c r="C453" s="8"/>
      <c r="D453" s="7"/>
      <c r="E453" s="8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>
      <c r="A454" s="7"/>
      <c r="B454" s="7"/>
      <c r="C454" s="8"/>
      <c r="D454" s="7"/>
      <c r="E454" s="8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>
      <c r="A455" s="7"/>
      <c r="B455" s="7"/>
      <c r="C455" s="8"/>
      <c r="D455" s="7"/>
      <c r="E455" s="8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>
      <c r="A456" s="7"/>
      <c r="B456" s="7"/>
      <c r="C456" s="8"/>
      <c r="D456" s="7"/>
      <c r="E456" s="8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>
      <c r="A457" s="7"/>
      <c r="B457" s="7"/>
      <c r="C457" s="8"/>
      <c r="D457" s="7"/>
      <c r="E457" s="8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>
      <c r="A458" s="7"/>
      <c r="B458" s="7"/>
      <c r="C458" s="8"/>
      <c r="D458" s="7"/>
      <c r="E458" s="8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>
      <c r="A459" s="7"/>
      <c r="B459" s="7"/>
      <c r="C459" s="8"/>
      <c r="D459" s="7"/>
      <c r="E459" s="8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>
      <c r="A460" s="7"/>
      <c r="B460" s="7"/>
      <c r="C460" s="8"/>
      <c r="D460" s="7"/>
      <c r="E460" s="8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>
      <c r="A461" s="7"/>
      <c r="B461" s="7"/>
      <c r="C461" s="8"/>
      <c r="D461" s="7"/>
      <c r="E461" s="8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>
      <c r="A462" s="7"/>
      <c r="B462" s="7"/>
      <c r="C462" s="8"/>
      <c r="D462" s="7"/>
      <c r="E462" s="8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>
      <c r="A463" s="7"/>
      <c r="B463" s="7"/>
      <c r="C463" s="8"/>
      <c r="D463" s="7"/>
      <c r="E463" s="8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>
      <c r="A464" s="7"/>
      <c r="B464" s="7"/>
      <c r="C464" s="8"/>
      <c r="D464" s="7"/>
      <c r="E464" s="8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>
      <c r="A465" s="7"/>
      <c r="B465" s="7"/>
      <c r="C465" s="8"/>
      <c r="D465" s="7"/>
      <c r="E465" s="8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>
      <c r="A466" s="7"/>
      <c r="B466" s="7"/>
      <c r="C466" s="8"/>
      <c r="D466" s="7"/>
      <c r="E466" s="8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>
      <c r="A467" s="7"/>
      <c r="B467" s="7"/>
      <c r="C467" s="8"/>
      <c r="D467" s="7"/>
      <c r="E467" s="8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>
      <c r="A468" s="7"/>
      <c r="B468" s="7"/>
      <c r="C468" s="8"/>
      <c r="D468" s="7"/>
      <c r="E468" s="8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>
      <c r="A469" s="7"/>
      <c r="B469" s="7"/>
      <c r="C469" s="8"/>
      <c r="D469" s="7"/>
      <c r="E469" s="8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>
      <c r="A470" s="7"/>
      <c r="B470" s="7"/>
      <c r="C470" s="8"/>
      <c r="D470" s="7"/>
      <c r="E470" s="8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>
      <c r="A471" s="7"/>
      <c r="B471" s="7"/>
      <c r="C471" s="8"/>
      <c r="D471" s="7"/>
      <c r="E471" s="8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>
      <c r="A472" s="7"/>
      <c r="B472" s="7"/>
      <c r="C472" s="8"/>
      <c r="D472" s="7"/>
      <c r="E472" s="8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>
      <c r="A473" s="7"/>
      <c r="B473" s="7"/>
      <c r="C473" s="8"/>
      <c r="D473" s="7"/>
      <c r="E473" s="8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>
      <c r="A474" s="7"/>
      <c r="B474" s="7"/>
      <c r="C474" s="8"/>
      <c r="D474" s="7"/>
      <c r="E474" s="8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>
      <c r="A475" s="7"/>
      <c r="B475" s="7"/>
      <c r="C475" s="8"/>
      <c r="D475" s="7"/>
      <c r="E475" s="8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>
      <c r="A476" s="7"/>
      <c r="B476" s="7"/>
      <c r="C476" s="8"/>
      <c r="D476" s="7"/>
      <c r="E476" s="8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>
      <c r="A477" s="7"/>
      <c r="B477" s="7"/>
      <c r="C477" s="8"/>
      <c r="D477" s="7"/>
      <c r="E477" s="8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>
      <c r="A478" s="7"/>
      <c r="B478" s="7"/>
      <c r="C478" s="8"/>
      <c r="D478" s="7"/>
      <c r="E478" s="8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>
      <c r="A479" s="7"/>
      <c r="B479" s="7"/>
      <c r="C479" s="8"/>
      <c r="D479" s="7"/>
      <c r="E479" s="8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>
      <c r="A480" s="7"/>
      <c r="B480" s="7"/>
      <c r="C480" s="8"/>
      <c r="D480" s="7"/>
      <c r="E480" s="8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>
      <c r="A481" s="7"/>
      <c r="B481" s="7"/>
      <c r="C481" s="8"/>
      <c r="D481" s="7"/>
      <c r="E481" s="8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>
      <c r="A482" s="7"/>
      <c r="B482" s="7"/>
      <c r="C482" s="8"/>
      <c r="D482" s="7"/>
      <c r="E482" s="8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>
      <c r="A483" s="7"/>
      <c r="B483" s="7"/>
      <c r="C483" s="8"/>
      <c r="D483" s="7"/>
      <c r="E483" s="8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>
      <c r="A484" s="7"/>
      <c r="B484" s="7"/>
      <c r="C484" s="8"/>
      <c r="D484" s="7"/>
      <c r="E484" s="8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>
      <c r="A485" s="7"/>
      <c r="B485" s="7"/>
      <c r="C485" s="8"/>
      <c r="D485" s="7"/>
      <c r="E485" s="8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>
      <c r="A486" s="7"/>
      <c r="B486" s="7"/>
      <c r="C486" s="8"/>
      <c r="D486" s="7"/>
      <c r="E486" s="8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>
      <c r="A487" s="7"/>
      <c r="B487" s="7"/>
      <c r="C487" s="8"/>
      <c r="D487" s="7"/>
      <c r="E487" s="8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>
      <c r="A488" s="7"/>
      <c r="B488" s="7"/>
      <c r="C488" s="8"/>
      <c r="D488" s="7"/>
      <c r="E488" s="8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>
      <c r="A489" s="7"/>
      <c r="B489" s="7"/>
      <c r="C489" s="8"/>
      <c r="D489" s="7"/>
      <c r="E489" s="8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>
      <c r="A490" s="7"/>
      <c r="B490" s="7"/>
      <c r="C490" s="8"/>
      <c r="D490" s="7"/>
      <c r="E490" s="8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>
      <c r="A491" s="7"/>
      <c r="B491" s="7"/>
      <c r="C491" s="8"/>
      <c r="D491" s="7"/>
      <c r="E491" s="8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>
      <c r="A492" s="7"/>
      <c r="B492" s="7"/>
      <c r="C492" s="8"/>
      <c r="D492" s="7"/>
      <c r="E492" s="8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>
      <c r="A493" s="7"/>
      <c r="B493" s="7"/>
      <c r="C493" s="8"/>
      <c r="D493" s="7"/>
      <c r="E493" s="8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>
      <c r="A494" s="7"/>
      <c r="B494" s="7"/>
      <c r="C494" s="8"/>
      <c r="D494" s="7"/>
      <c r="E494" s="8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>
      <c r="A495" s="7"/>
      <c r="B495" s="7"/>
      <c r="C495" s="8"/>
      <c r="D495" s="7"/>
      <c r="E495" s="8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>
      <c r="A496" s="7"/>
      <c r="B496" s="7"/>
      <c r="C496" s="8"/>
      <c r="D496" s="7"/>
      <c r="E496" s="8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>
      <c r="A497" s="7"/>
      <c r="B497" s="7"/>
      <c r="C497" s="8"/>
      <c r="D497" s="7"/>
      <c r="E497" s="8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>
      <c r="A498" s="7"/>
      <c r="B498" s="7"/>
      <c r="C498" s="8"/>
      <c r="D498" s="7"/>
      <c r="E498" s="8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>
      <c r="A499" s="7"/>
      <c r="B499" s="7"/>
      <c r="C499" s="8"/>
      <c r="D499" s="7"/>
      <c r="E499" s="8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>
      <c r="A500" s="7"/>
      <c r="B500" s="7"/>
      <c r="C500" s="8"/>
      <c r="D500" s="7"/>
      <c r="E500" s="8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>
      <c r="A501" s="7"/>
      <c r="B501" s="7"/>
      <c r="C501" s="8"/>
      <c r="D501" s="7"/>
      <c r="E501" s="8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>
      <c r="A502" s="7"/>
      <c r="B502" s="7"/>
      <c r="C502" s="8"/>
      <c r="D502" s="7"/>
      <c r="E502" s="8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>
      <c r="A503" s="7"/>
      <c r="B503" s="7"/>
      <c r="C503" s="8"/>
      <c r="D503" s="7"/>
      <c r="E503" s="8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>
      <c r="A504" s="7"/>
      <c r="B504" s="7"/>
      <c r="C504" s="8"/>
      <c r="D504" s="7"/>
      <c r="E504" s="8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>
      <c r="A505" s="7"/>
      <c r="B505" s="7"/>
      <c r="C505" s="8"/>
      <c r="D505" s="7"/>
      <c r="E505" s="8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>
      <c r="A506" s="7"/>
      <c r="B506" s="7"/>
      <c r="C506" s="8"/>
      <c r="D506" s="7"/>
      <c r="E506" s="8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>
      <c r="A507" s="7"/>
      <c r="B507" s="7"/>
      <c r="C507" s="8"/>
      <c r="D507" s="7"/>
      <c r="E507" s="8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>
      <c r="A508" s="7"/>
      <c r="B508" s="7"/>
      <c r="C508" s="8"/>
      <c r="D508" s="7"/>
      <c r="E508" s="8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>
      <c r="A509" s="7"/>
      <c r="B509" s="7"/>
      <c r="C509" s="8"/>
      <c r="D509" s="7"/>
      <c r="E509" s="8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>
      <c r="A510" s="7"/>
      <c r="B510" s="7"/>
      <c r="C510" s="8"/>
      <c r="D510" s="7"/>
      <c r="E510" s="8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>
      <c r="A511" s="7"/>
      <c r="B511" s="7"/>
      <c r="C511" s="8"/>
      <c r="D511" s="7"/>
      <c r="E511" s="8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>
      <c r="A512" s="7"/>
      <c r="B512" s="7"/>
      <c r="C512" s="8"/>
      <c r="D512" s="7"/>
      <c r="E512" s="8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>
      <c r="A513" s="7"/>
      <c r="B513" s="7"/>
      <c r="C513" s="8"/>
      <c r="D513" s="7"/>
      <c r="E513" s="8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>
      <c r="A514" s="7"/>
      <c r="B514" s="7"/>
      <c r="C514" s="8"/>
      <c r="D514" s="7"/>
      <c r="E514" s="8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>
      <c r="A515" s="7"/>
      <c r="B515" s="7"/>
      <c r="C515" s="8"/>
      <c r="D515" s="7"/>
      <c r="E515" s="8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>
      <c r="A516" s="7"/>
      <c r="B516" s="7"/>
      <c r="C516" s="8"/>
      <c r="D516" s="7"/>
      <c r="E516" s="8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>
      <c r="A517" s="7"/>
      <c r="B517" s="7"/>
      <c r="C517" s="8"/>
      <c r="D517" s="7"/>
      <c r="E517" s="8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>
      <c r="A518" s="7"/>
      <c r="B518" s="7"/>
      <c r="C518" s="8"/>
      <c r="D518" s="7"/>
      <c r="E518" s="8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>
      <c r="A519" s="7"/>
      <c r="B519" s="7"/>
      <c r="C519" s="8"/>
      <c r="D519" s="7"/>
      <c r="E519" s="8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>
      <c r="A520" s="7"/>
      <c r="B520" s="7"/>
      <c r="C520" s="8"/>
      <c r="D520" s="7"/>
      <c r="E520" s="8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>
      <c r="A521" s="7"/>
      <c r="B521" s="7"/>
      <c r="C521" s="8"/>
      <c r="D521" s="7"/>
      <c r="E521" s="8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>
      <c r="A522" s="7"/>
      <c r="B522" s="7"/>
      <c r="C522" s="8"/>
      <c r="D522" s="7"/>
      <c r="E522" s="8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>
      <c r="A523" s="7"/>
      <c r="B523" s="7"/>
      <c r="C523" s="8"/>
      <c r="D523" s="7"/>
      <c r="E523" s="8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>
      <c r="A524" s="7"/>
      <c r="B524" s="7"/>
      <c r="C524" s="8"/>
      <c r="D524" s="7"/>
      <c r="E524" s="8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>
      <c r="A525" s="7"/>
      <c r="B525" s="7"/>
      <c r="C525" s="8"/>
      <c r="D525" s="7"/>
      <c r="E525" s="8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>
      <c r="A526" s="7"/>
      <c r="B526" s="7"/>
      <c r="C526" s="8"/>
      <c r="D526" s="7"/>
      <c r="E526" s="8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>
      <c r="A527" s="7"/>
      <c r="B527" s="7"/>
      <c r="C527" s="8"/>
      <c r="D527" s="7"/>
      <c r="E527" s="8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>
      <c r="A528" s="7"/>
      <c r="B528" s="7"/>
      <c r="C528" s="8"/>
      <c r="D528" s="7"/>
      <c r="E528" s="8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>
      <c r="A529" s="7"/>
      <c r="B529" s="7"/>
      <c r="C529" s="8"/>
      <c r="D529" s="7"/>
      <c r="E529" s="8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>
      <c r="A530" s="7"/>
      <c r="B530" s="7"/>
      <c r="C530" s="8"/>
      <c r="D530" s="7"/>
      <c r="E530" s="8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>
      <c r="A531" s="7"/>
      <c r="B531" s="7"/>
      <c r="C531" s="8"/>
      <c r="D531" s="7"/>
      <c r="E531" s="8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>
      <c r="A532" s="7"/>
      <c r="B532" s="7"/>
      <c r="C532" s="8"/>
      <c r="D532" s="7"/>
      <c r="E532" s="8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>
      <c r="A533" s="7"/>
      <c r="B533" s="7"/>
      <c r="C533" s="8"/>
      <c r="D533" s="7"/>
      <c r="E533" s="8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>
      <c r="A534" s="7"/>
      <c r="B534" s="7"/>
      <c r="C534" s="8"/>
      <c r="D534" s="7"/>
      <c r="E534" s="8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>
      <c r="A535" s="7"/>
      <c r="B535" s="7"/>
      <c r="C535" s="8"/>
      <c r="D535" s="7"/>
      <c r="E535" s="8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>
      <c r="A536" s="7"/>
      <c r="B536" s="7"/>
      <c r="C536" s="8"/>
      <c r="D536" s="7"/>
      <c r="E536" s="8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>
      <c r="A537" s="7"/>
      <c r="B537" s="7"/>
      <c r="C537" s="8"/>
      <c r="D537" s="7"/>
      <c r="E537" s="8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>
      <c r="A538" s="7"/>
      <c r="B538" s="7"/>
      <c r="C538" s="8"/>
      <c r="D538" s="7"/>
      <c r="E538" s="8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>
      <c r="A539" s="7"/>
      <c r="B539" s="7"/>
      <c r="C539" s="8"/>
      <c r="D539" s="7"/>
      <c r="E539" s="8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>
      <c r="A540" s="7"/>
      <c r="B540" s="7"/>
      <c r="C540" s="8"/>
      <c r="D540" s="7"/>
      <c r="E540" s="8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>
      <c r="A541" s="7"/>
      <c r="B541" s="7"/>
      <c r="C541" s="8"/>
      <c r="D541" s="7"/>
      <c r="E541" s="8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>
      <c r="A542" s="7"/>
      <c r="B542" s="7"/>
      <c r="C542" s="8"/>
      <c r="D542" s="7"/>
      <c r="E542" s="8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>
      <c r="A543" s="7"/>
      <c r="B543" s="7"/>
      <c r="C543" s="8"/>
      <c r="D543" s="7"/>
      <c r="E543" s="8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>
      <c r="A544" s="7"/>
      <c r="B544" s="7"/>
      <c r="C544" s="8"/>
      <c r="D544" s="7"/>
      <c r="E544" s="8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>
      <c r="A545" s="7"/>
      <c r="B545" s="7"/>
      <c r="C545" s="8"/>
      <c r="D545" s="7"/>
      <c r="E545" s="8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>
      <c r="A546" s="7"/>
      <c r="B546" s="7"/>
      <c r="C546" s="8"/>
      <c r="D546" s="7"/>
      <c r="E546" s="8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>
      <c r="A547" s="7"/>
      <c r="B547" s="7"/>
      <c r="C547" s="8"/>
      <c r="D547" s="7"/>
      <c r="E547" s="8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>
      <c r="A548" s="7"/>
      <c r="B548" s="7"/>
      <c r="C548" s="8"/>
      <c r="D548" s="7"/>
      <c r="E548" s="8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>
      <c r="A549" s="7"/>
      <c r="B549" s="7"/>
      <c r="C549" s="8"/>
      <c r="D549" s="7"/>
      <c r="E549" s="8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>
      <c r="A550" s="7"/>
      <c r="B550" s="7"/>
      <c r="C550" s="8"/>
      <c r="D550" s="7"/>
      <c r="E550" s="8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>
      <c r="A551" s="7"/>
      <c r="B551" s="7"/>
      <c r="C551" s="8"/>
      <c r="D551" s="7"/>
      <c r="E551" s="8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>
      <c r="A552" s="7"/>
      <c r="B552" s="7"/>
      <c r="C552" s="8"/>
      <c r="D552" s="7"/>
      <c r="E552" s="8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>
      <c r="A553" s="7"/>
      <c r="B553" s="7"/>
      <c r="C553" s="8"/>
      <c r="D553" s="7"/>
      <c r="E553" s="8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>
      <c r="A554" s="7"/>
      <c r="B554" s="7"/>
      <c r="C554" s="8"/>
      <c r="D554" s="7"/>
      <c r="E554" s="8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>
      <c r="A555" s="7"/>
      <c r="B555" s="7"/>
      <c r="C555" s="8"/>
      <c r="D555" s="7"/>
      <c r="E555" s="8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>
      <c r="A556" s="7"/>
      <c r="B556" s="7"/>
      <c r="C556" s="8"/>
      <c r="D556" s="7"/>
      <c r="E556" s="8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>
      <c r="A557" s="7"/>
      <c r="B557" s="7"/>
      <c r="C557" s="8"/>
      <c r="D557" s="7"/>
      <c r="E557" s="8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>
      <c r="A558" s="7"/>
      <c r="B558" s="7"/>
      <c r="C558" s="8"/>
      <c r="D558" s="7"/>
      <c r="E558" s="8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>
      <c r="A559" s="7"/>
      <c r="B559" s="7"/>
      <c r="C559" s="8"/>
      <c r="D559" s="7"/>
      <c r="E559" s="8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>
      <c r="A560" s="7"/>
      <c r="B560" s="7"/>
      <c r="C560" s="8"/>
      <c r="D560" s="7"/>
      <c r="E560" s="8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>
      <c r="A561" s="7"/>
      <c r="B561" s="7"/>
      <c r="C561" s="8"/>
      <c r="D561" s="7"/>
      <c r="E561" s="8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>
      <c r="A562" s="7"/>
      <c r="B562" s="7"/>
      <c r="C562" s="8"/>
      <c r="D562" s="7"/>
      <c r="E562" s="8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>
      <c r="A563" s="7"/>
      <c r="B563" s="7"/>
      <c r="C563" s="8"/>
      <c r="D563" s="7"/>
      <c r="E563" s="8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>
      <c r="A564" s="7"/>
      <c r="B564" s="7"/>
      <c r="C564" s="8"/>
      <c r="D564" s="7"/>
      <c r="E564" s="8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>
      <c r="A565" s="7"/>
      <c r="B565" s="7"/>
      <c r="C565" s="8"/>
      <c r="D565" s="7"/>
      <c r="E565" s="8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>
      <c r="A566" s="7"/>
      <c r="B566" s="7"/>
      <c r="C566" s="8"/>
      <c r="D566" s="7"/>
      <c r="E566" s="8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>
      <c r="A567" s="7"/>
      <c r="B567" s="7"/>
      <c r="C567" s="8"/>
      <c r="D567" s="7"/>
      <c r="E567" s="8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>
      <c r="A568" s="7"/>
      <c r="B568" s="7"/>
      <c r="C568" s="8"/>
      <c r="D568" s="7"/>
      <c r="E568" s="8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>
      <c r="A569" s="7"/>
      <c r="B569" s="7"/>
      <c r="C569" s="8"/>
      <c r="D569" s="7"/>
      <c r="E569" s="8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>
      <c r="A570" s="7"/>
      <c r="B570" s="7"/>
      <c r="C570" s="8"/>
      <c r="D570" s="7"/>
      <c r="E570" s="8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>
      <c r="A571" s="7"/>
      <c r="B571" s="7"/>
      <c r="C571" s="8"/>
      <c r="D571" s="7"/>
      <c r="E571" s="8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>
      <c r="A572" s="7"/>
      <c r="B572" s="7"/>
      <c r="C572" s="8"/>
      <c r="D572" s="7"/>
      <c r="E572" s="8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>
      <c r="A573" s="7"/>
      <c r="B573" s="7"/>
      <c r="C573" s="8"/>
      <c r="D573" s="7"/>
      <c r="E573" s="8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>
      <c r="A574" s="7"/>
      <c r="B574" s="7"/>
      <c r="C574" s="8"/>
      <c r="D574" s="7"/>
      <c r="E574" s="8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>
      <c r="A575" s="7"/>
      <c r="B575" s="7"/>
      <c r="C575" s="8"/>
      <c r="D575" s="7"/>
      <c r="E575" s="8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>
      <c r="A576" s="7"/>
      <c r="B576" s="7"/>
      <c r="C576" s="8"/>
      <c r="D576" s="7"/>
      <c r="E576" s="8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>
      <c r="A577" s="7"/>
      <c r="B577" s="7"/>
      <c r="C577" s="8"/>
      <c r="D577" s="7"/>
      <c r="E577" s="8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>
      <c r="A578" s="7"/>
      <c r="B578" s="7"/>
      <c r="C578" s="8"/>
      <c r="D578" s="7"/>
      <c r="E578" s="8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>
      <c r="A579" s="7"/>
      <c r="B579" s="7"/>
      <c r="C579" s="8"/>
      <c r="D579" s="7"/>
      <c r="E579" s="8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>
      <c r="A580" s="7"/>
      <c r="B580" s="7"/>
      <c r="C580" s="8"/>
      <c r="D580" s="7"/>
      <c r="E580" s="8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>
      <c r="A581" s="7"/>
      <c r="B581" s="7"/>
      <c r="C581" s="8"/>
      <c r="D581" s="7"/>
      <c r="E581" s="8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>
      <c r="A582" s="7"/>
      <c r="B582" s="7"/>
      <c r="C582" s="8"/>
      <c r="D582" s="7"/>
      <c r="E582" s="8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>
      <c r="A583" s="7"/>
      <c r="B583" s="7"/>
      <c r="C583" s="8"/>
      <c r="D583" s="7"/>
      <c r="E583" s="8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>
      <c r="A584" s="7"/>
      <c r="B584" s="7"/>
      <c r="C584" s="8"/>
      <c r="D584" s="7"/>
      <c r="E584" s="8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>
      <c r="A585" s="7"/>
      <c r="B585" s="7"/>
      <c r="C585" s="8"/>
      <c r="D585" s="7"/>
      <c r="E585" s="8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>
      <c r="A586" s="7"/>
      <c r="B586" s="7"/>
      <c r="C586" s="8"/>
      <c r="D586" s="7"/>
      <c r="E586" s="8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>
      <c r="A587" s="7"/>
      <c r="B587" s="7"/>
      <c r="C587" s="8"/>
      <c r="D587" s="7"/>
      <c r="E587" s="8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>
      <c r="A588" s="7"/>
      <c r="B588" s="7"/>
      <c r="C588" s="8"/>
      <c r="D588" s="7"/>
      <c r="E588" s="8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>
      <c r="A589" s="7"/>
      <c r="B589" s="7"/>
      <c r="C589" s="8"/>
      <c r="D589" s="7"/>
      <c r="E589" s="8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>
      <c r="A590" s="7"/>
      <c r="B590" s="7"/>
      <c r="C590" s="8"/>
      <c r="D590" s="7"/>
      <c r="E590" s="8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>
      <c r="A591" s="7"/>
      <c r="B591" s="7"/>
      <c r="C591" s="8"/>
      <c r="D591" s="7"/>
      <c r="E591" s="8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>
      <c r="A592" s="7"/>
      <c r="B592" s="7"/>
      <c r="C592" s="8"/>
      <c r="D592" s="7"/>
      <c r="E592" s="8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>
      <c r="A593" s="7"/>
      <c r="B593" s="7"/>
      <c r="C593" s="8"/>
      <c r="D593" s="7"/>
      <c r="E593" s="8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>
      <c r="A594" s="7"/>
      <c r="B594" s="7"/>
      <c r="C594" s="8"/>
      <c r="D594" s="7"/>
      <c r="E594" s="8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>
      <c r="A595" s="7"/>
      <c r="B595" s="7"/>
      <c r="C595" s="8"/>
      <c r="D595" s="7"/>
      <c r="E595" s="8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>
      <c r="A596" s="7"/>
      <c r="B596" s="7"/>
      <c r="C596" s="8"/>
      <c r="D596" s="7"/>
      <c r="E596" s="8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>
      <c r="A597" s="7"/>
      <c r="B597" s="7"/>
      <c r="C597" s="8"/>
      <c r="D597" s="7"/>
      <c r="E597" s="8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>
      <c r="A598" s="7"/>
      <c r="B598" s="7"/>
      <c r="C598" s="8"/>
      <c r="D598" s="7"/>
      <c r="E598" s="8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>
      <c r="A599" s="7"/>
      <c r="B599" s="7"/>
      <c r="C599" s="8"/>
      <c r="D599" s="7"/>
      <c r="E599" s="8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>
      <c r="A600" s="7"/>
      <c r="B600" s="7"/>
      <c r="C600" s="8"/>
      <c r="D600" s="7"/>
      <c r="E600" s="8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>
      <c r="A601" s="7"/>
      <c r="B601" s="7"/>
      <c r="C601" s="8"/>
      <c r="D601" s="7"/>
      <c r="E601" s="8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>
      <c r="A602" s="7"/>
      <c r="B602" s="7"/>
      <c r="C602" s="8"/>
      <c r="D602" s="7"/>
      <c r="E602" s="8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>
      <c r="A603" s="7"/>
      <c r="B603" s="7"/>
      <c r="C603" s="8"/>
      <c r="D603" s="7"/>
      <c r="E603" s="8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>
      <c r="A604" s="7"/>
      <c r="B604" s="7"/>
      <c r="C604" s="8"/>
      <c r="D604" s="7"/>
      <c r="E604" s="8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>
      <c r="A605" s="7"/>
      <c r="B605" s="7"/>
      <c r="C605" s="8"/>
      <c r="D605" s="7"/>
      <c r="E605" s="8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>
      <c r="A606" s="7"/>
      <c r="B606" s="7"/>
      <c r="C606" s="8"/>
      <c r="D606" s="7"/>
      <c r="E606" s="8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>
      <c r="A607" s="7"/>
      <c r="B607" s="7"/>
      <c r="C607" s="8"/>
      <c r="D607" s="7"/>
      <c r="E607" s="8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>
      <c r="A608" s="7"/>
      <c r="B608" s="7"/>
      <c r="C608" s="8"/>
      <c r="D608" s="7"/>
      <c r="E608" s="8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>
      <c r="A609" s="7"/>
      <c r="B609" s="7"/>
      <c r="C609" s="8"/>
      <c r="D609" s="7"/>
      <c r="E609" s="8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>
      <c r="A610" s="7"/>
      <c r="B610" s="7"/>
      <c r="C610" s="8"/>
      <c r="D610" s="7"/>
      <c r="E610" s="8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>
      <c r="A611" s="7"/>
      <c r="B611" s="7"/>
      <c r="C611" s="8"/>
      <c r="D611" s="7"/>
      <c r="E611" s="8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>
      <c r="A612" s="7"/>
      <c r="B612" s="7"/>
      <c r="C612" s="8"/>
      <c r="D612" s="7"/>
      <c r="E612" s="8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>
      <c r="A613" s="7"/>
      <c r="B613" s="7"/>
      <c r="C613" s="8"/>
      <c r="D613" s="7"/>
      <c r="E613" s="8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>
      <c r="A614" s="7"/>
      <c r="B614" s="7"/>
      <c r="C614" s="8"/>
      <c r="D614" s="7"/>
      <c r="E614" s="8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>
      <c r="A615" s="7"/>
      <c r="B615" s="7"/>
      <c r="C615" s="8"/>
      <c r="D615" s="7"/>
      <c r="E615" s="8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>
      <c r="A616" s="7"/>
      <c r="B616" s="7"/>
      <c r="C616" s="8"/>
      <c r="D616" s="7"/>
      <c r="E616" s="8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>
      <c r="A617" s="7"/>
      <c r="B617" s="7"/>
      <c r="C617" s="8"/>
      <c r="D617" s="7"/>
      <c r="E617" s="8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>
      <c r="A618" s="7"/>
      <c r="B618" s="7"/>
      <c r="C618" s="8"/>
      <c r="D618" s="7"/>
      <c r="E618" s="8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>
      <c r="A619" s="7"/>
      <c r="B619" s="7"/>
      <c r="C619" s="8"/>
      <c r="D619" s="7"/>
      <c r="E619" s="8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>
      <c r="A620" s="7"/>
      <c r="B620" s="7"/>
      <c r="C620" s="8"/>
      <c r="D620" s="7"/>
      <c r="E620" s="8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>
      <c r="A621" s="7"/>
      <c r="B621" s="7"/>
      <c r="C621" s="8"/>
      <c r="D621" s="7"/>
      <c r="E621" s="8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>
      <c r="A622" s="7"/>
      <c r="B622" s="7"/>
      <c r="C622" s="8"/>
      <c r="D622" s="7"/>
      <c r="E622" s="8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>
      <c r="A623" s="7"/>
      <c r="B623" s="7"/>
      <c r="C623" s="8"/>
      <c r="D623" s="7"/>
      <c r="E623" s="8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>
      <c r="A624" s="7"/>
      <c r="B624" s="7"/>
      <c r="C624" s="8"/>
      <c r="D624" s="7"/>
      <c r="E624" s="8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>
      <c r="A625" s="7"/>
      <c r="B625" s="7"/>
      <c r="C625" s="8"/>
      <c r="D625" s="7"/>
      <c r="E625" s="8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>
      <c r="A626" s="7"/>
      <c r="B626" s="7"/>
      <c r="C626" s="8"/>
      <c r="D626" s="7"/>
      <c r="E626" s="8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>
      <c r="A627" s="7"/>
      <c r="B627" s="7"/>
      <c r="C627" s="8"/>
      <c r="D627" s="7"/>
      <c r="E627" s="8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>
      <c r="A628" s="7"/>
      <c r="B628" s="7"/>
      <c r="C628" s="8"/>
      <c r="D628" s="7"/>
      <c r="E628" s="8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>
      <c r="A629" s="7"/>
      <c r="B629" s="7"/>
      <c r="C629" s="8"/>
      <c r="D629" s="7"/>
      <c r="E629" s="8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>
      <c r="A630" s="7"/>
      <c r="B630" s="7"/>
      <c r="C630" s="8"/>
      <c r="D630" s="7"/>
      <c r="E630" s="8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>
      <c r="A631" s="7"/>
      <c r="B631" s="7"/>
      <c r="C631" s="8"/>
      <c r="D631" s="7"/>
      <c r="E631" s="8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>
      <c r="A632" s="7"/>
      <c r="B632" s="7"/>
      <c r="C632" s="8"/>
      <c r="D632" s="7"/>
      <c r="E632" s="8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>
      <c r="A633" s="7"/>
      <c r="B633" s="7"/>
      <c r="C633" s="8"/>
      <c r="D633" s="7"/>
      <c r="E633" s="8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>
      <c r="A634" s="7"/>
      <c r="B634" s="7"/>
      <c r="C634" s="8"/>
      <c r="D634" s="7"/>
      <c r="E634" s="8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>
      <c r="A635" s="7"/>
      <c r="B635" s="7"/>
      <c r="C635" s="8"/>
      <c r="D635" s="7"/>
      <c r="E635" s="8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>
      <c r="A636" s="7"/>
      <c r="B636" s="7"/>
      <c r="C636" s="8"/>
      <c r="D636" s="7"/>
      <c r="E636" s="8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>
      <c r="A637" s="7"/>
      <c r="B637" s="7"/>
      <c r="C637" s="8"/>
      <c r="D637" s="7"/>
      <c r="E637" s="8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>
      <c r="A638" s="7"/>
      <c r="B638" s="7"/>
      <c r="C638" s="8"/>
      <c r="D638" s="7"/>
      <c r="E638" s="8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>
      <c r="A639" s="7"/>
      <c r="B639" s="7"/>
      <c r="C639" s="8"/>
      <c r="D639" s="7"/>
      <c r="E639" s="8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>
      <c r="A640" s="7"/>
      <c r="B640" s="7"/>
      <c r="C640" s="8"/>
      <c r="D640" s="7"/>
      <c r="E640" s="8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>
      <c r="A641" s="7"/>
      <c r="B641" s="7"/>
      <c r="C641" s="8"/>
      <c r="D641" s="7"/>
      <c r="E641" s="8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>
      <c r="A642" s="7"/>
      <c r="B642" s="7"/>
      <c r="C642" s="8"/>
      <c r="D642" s="7"/>
      <c r="E642" s="8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>
      <c r="A643" s="7"/>
      <c r="B643" s="7"/>
      <c r="C643" s="8"/>
      <c r="D643" s="7"/>
      <c r="E643" s="8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>
      <c r="A644" s="7"/>
      <c r="B644" s="7"/>
      <c r="C644" s="8"/>
      <c r="D644" s="7"/>
      <c r="E644" s="8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>
      <c r="A645" s="7"/>
      <c r="B645" s="7"/>
      <c r="C645" s="8"/>
      <c r="D645" s="7"/>
      <c r="E645" s="8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>
      <c r="A646" s="7"/>
      <c r="B646" s="7"/>
      <c r="C646" s="8"/>
      <c r="D646" s="7"/>
      <c r="E646" s="8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>
      <c r="A647" s="7"/>
      <c r="B647" s="7"/>
      <c r="C647" s="8"/>
      <c r="D647" s="7"/>
      <c r="E647" s="8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>
      <c r="A648" s="7"/>
      <c r="B648" s="7"/>
      <c r="C648" s="8"/>
      <c r="D648" s="7"/>
      <c r="E648" s="8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>
      <c r="A649" s="7"/>
      <c r="B649" s="7"/>
      <c r="C649" s="8"/>
      <c r="D649" s="7"/>
      <c r="E649" s="8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>
      <c r="A650" s="7"/>
      <c r="B650" s="7"/>
      <c r="C650" s="8"/>
      <c r="D650" s="7"/>
      <c r="E650" s="8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>
      <c r="A651" s="7"/>
      <c r="B651" s="7"/>
      <c r="C651" s="8"/>
      <c r="D651" s="7"/>
      <c r="E651" s="8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>
      <c r="A652" s="7"/>
      <c r="B652" s="7"/>
      <c r="C652" s="8"/>
      <c r="D652" s="7"/>
      <c r="E652" s="8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>
      <c r="A653" s="7"/>
      <c r="B653" s="7"/>
      <c r="C653" s="8"/>
      <c r="D653" s="7"/>
      <c r="E653" s="8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>
      <c r="A654" s="7"/>
      <c r="B654" s="7"/>
      <c r="C654" s="8"/>
      <c r="D654" s="7"/>
      <c r="E654" s="8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>
      <c r="A655" s="7"/>
      <c r="B655" s="7"/>
      <c r="C655" s="8"/>
      <c r="D655" s="7"/>
      <c r="E655" s="8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>
      <c r="A656" s="7"/>
      <c r="B656" s="7"/>
      <c r="C656" s="8"/>
      <c r="D656" s="7"/>
      <c r="E656" s="8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>
      <c r="A657" s="7"/>
      <c r="B657" s="7"/>
      <c r="C657" s="8"/>
      <c r="D657" s="7"/>
      <c r="E657" s="8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>
      <c r="A658" s="7"/>
      <c r="B658" s="7"/>
      <c r="C658" s="8"/>
      <c r="D658" s="7"/>
      <c r="E658" s="8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>
      <c r="A659" s="7"/>
      <c r="B659" s="7"/>
      <c r="C659" s="8"/>
      <c r="D659" s="7"/>
      <c r="E659" s="8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>
      <c r="A660" s="7"/>
      <c r="B660" s="7"/>
      <c r="C660" s="8"/>
      <c r="D660" s="7"/>
      <c r="E660" s="8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>
      <c r="A661" s="7"/>
      <c r="B661" s="7"/>
      <c r="C661" s="8"/>
      <c r="D661" s="7"/>
      <c r="E661" s="8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>
      <c r="A662" s="7"/>
      <c r="B662" s="7"/>
      <c r="C662" s="8"/>
      <c r="D662" s="7"/>
      <c r="E662" s="8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>
      <c r="A663" s="7"/>
      <c r="B663" s="7"/>
      <c r="C663" s="8"/>
      <c r="D663" s="7"/>
      <c r="E663" s="8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>
      <c r="A664" s="7"/>
      <c r="B664" s="7"/>
      <c r="C664" s="8"/>
      <c r="D664" s="7"/>
      <c r="E664" s="8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>
      <c r="A665" s="7"/>
      <c r="B665" s="7"/>
      <c r="C665" s="8"/>
      <c r="D665" s="7"/>
      <c r="E665" s="8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>
      <c r="A666" s="7"/>
      <c r="B666" s="7"/>
      <c r="C666" s="8"/>
      <c r="D666" s="7"/>
      <c r="E666" s="8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>
      <c r="A667" s="7"/>
      <c r="B667" s="7"/>
      <c r="C667" s="8"/>
      <c r="D667" s="7"/>
      <c r="E667" s="8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>
      <c r="A668" s="7"/>
      <c r="B668" s="7"/>
      <c r="C668" s="8"/>
      <c r="D668" s="7"/>
      <c r="E668" s="8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>
      <c r="A669" s="7"/>
      <c r="B669" s="7"/>
      <c r="C669" s="8"/>
      <c r="D669" s="7"/>
      <c r="E669" s="8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>
      <c r="A670" s="7"/>
      <c r="B670" s="7"/>
      <c r="C670" s="8"/>
      <c r="D670" s="7"/>
      <c r="E670" s="8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>
      <c r="A671" s="7"/>
      <c r="B671" s="7"/>
      <c r="C671" s="8"/>
      <c r="D671" s="7"/>
      <c r="E671" s="8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>
      <c r="A672" s="7"/>
      <c r="B672" s="7"/>
      <c r="C672" s="8"/>
      <c r="D672" s="7"/>
      <c r="E672" s="8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>
      <c r="A673" s="7"/>
      <c r="B673" s="7"/>
      <c r="C673" s="8"/>
      <c r="D673" s="7"/>
      <c r="E673" s="8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>
      <c r="A674" s="7"/>
      <c r="B674" s="7"/>
      <c r="C674" s="8"/>
      <c r="D674" s="7"/>
      <c r="E674" s="8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>
      <c r="A675" s="7"/>
      <c r="B675" s="7"/>
      <c r="C675" s="8"/>
      <c r="D675" s="7"/>
      <c r="E675" s="8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>
      <c r="A676" s="7"/>
      <c r="B676" s="7"/>
      <c r="C676" s="8"/>
      <c r="D676" s="7"/>
      <c r="E676" s="8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>
      <c r="A677" s="7"/>
      <c r="B677" s="7"/>
      <c r="C677" s="8"/>
      <c r="D677" s="7"/>
      <c r="E677" s="8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>
      <c r="A678" s="7"/>
      <c r="B678" s="7"/>
      <c r="C678" s="8"/>
      <c r="D678" s="7"/>
      <c r="E678" s="8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>
      <c r="A679" s="7"/>
      <c r="B679" s="7"/>
      <c r="C679" s="8"/>
      <c r="D679" s="7"/>
      <c r="E679" s="8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>
      <c r="A680" s="7"/>
      <c r="B680" s="7"/>
      <c r="C680" s="8"/>
      <c r="D680" s="7"/>
      <c r="E680" s="8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>
      <c r="A681" s="7"/>
      <c r="B681" s="7"/>
      <c r="C681" s="8"/>
      <c r="D681" s="7"/>
      <c r="E681" s="8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>
      <c r="A682" s="7"/>
      <c r="B682" s="7"/>
      <c r="C682" s="8"/>
      <c r="D682" s="7"/>
      <c r="E682" s="8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>
      <c r="A683" s="7"/>
      <c r="B683" s="7"/>
      <c r="C683" s="8"/>
      <c r="D683" s="7"/>
      <c r="E683" s="8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>
      <c r="A684" s="7"/>
      <c r="B684" s="7"/>
      <c r="C684" s="8"/>
      <c r="D684" s="7"/>
      <c r="E684" s="8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>
      <c r="A685" s="7"/>
      <c r="B685" s="7"/>
      <c r="C685" s="8"/>
      <c r="D685" s="7"/>
      <c r="E685" s="8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>
      <c r="A686" s="7"/>
      <c r="B686" s="7"/>
      <c r="C686" s="8"/>
      <c r="D686" s="7"/>
      <c r="E686" s="8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>
      <c r="A687" s="7"/>
      <c r="B687" s="7"/>
      <c r="C687" s="8"/>
      <c r="D687" s="7"/>
      <c r="E687" s="8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>
      <c r="A688" s="7"/>
      <c r="B688" s="7"/>
      <c r="C688" s="8"/>
      <c r="D688" s="7"/>
      <c r="E688" s="8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>
      <c r="A689" s="7"/>
      <c r="B689" s="7"/>
      <c r="C689" s="8"/>
      <c r="D689" s="7"/>
      <c r="E689" s="8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>
      <c r="A690" s="7"/>
      <c r="B690" s="7"/>
      <c r="C690" s="8"/>
      <c r="D690" s="7"/>
      <c r="E690" s="8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>
      <c r="A691" s="7"/>
      <c r="B691" s="7"/>
      <c r="C691" s="8"/>
      <c r="D691" s="7"/>
      <c r="E691" s="8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>
      <c r="A692" s="7"/>
      <c r="B692" s="7"/>
      <c r="C692" s="8"/>
      <c r="D692" s="7"/>
      <c r="E692" s="8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>
      <c r="A693" s="7"/>
      <c r="B693" s="7"/>
      <c r="C693" s="8"/>
      <c r="D693" s="7"/>
      <c r="E693" s="8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>
      <c r="A694" s="7"/>
      <c r="B694" s="7"/>
      <c r="C694" s="8"/>
      <c r="D694" s="7"/>
      <c r="E694" s="8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>
      <c r="A695" s="7"/>
      <c r="B695" s="7"/>
      <c r="C695" s="8"/>
      <c r="D695" s="7"/>
      <c r="E695" s="8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>
      <c r="A696" s="7"/>
      <c r="B696" s="7"/>
      <c r="C696" s="8"/>
      <c r="D696" s="7"/>
      <c r="E696" s="8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>
      <c r="A697" s="7"/>
      <c r="B697" s="7"/>
      <c r="C697" s="8"/>
      <c r="D697" s="7"/>
      <c r="E697" s="8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>
      <c r="A698" s="7"/>
      <c r="B698" s="7"/>
      <c r="C698" s="8"/>
      <c r="D698" s="7"/>
      <c r="E698" s="8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>
      <c r="A699" s="7"/>
      <c r="B699" s="7"/>
      <c r="C699" s="8"/>
      <c r="D699" s="7"/>
      <c r="E699" s="8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>
      <c r="A700" s="7"/>
      <c r="B700" s="7"/>
      <c r="C700" s="8"/>
      <c r="D700" s="7"/>
      <c r="E700" s="8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>
      <c r="A701" s="7"/>
      <c r="B701" s="7"/>
      <c r="C701" s="8"/>
      <c r="D701" s="7"/>
      <c r="E701" s="8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>
      <c r="A702" s="7"/>
      <c r="B702" s="7"/>
      <c r="C702" s="8"/>
      <c r="D702" s="7"/>
      <c r="E702" s="8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>
      <c r="A703" s="7"/>
      <c r="B703" s="7"/>
      <c r="C703" s="8"/>
      <c r="D703" s="7"/>
      <c r="E703" s="8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>
      <c r="A704" s="7"/>
      <c r="B704" s="7"/>
      <c r="C704" s="8"/>
      <c r="D704" s="7"/>
      <c r="E704" s="8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>
      <c r="A705" s="7"/>
      <c r="B705" s="7"/>
      <c r="C705" s="8"/>
      <c r="D705" s="7"/>
      <c r="E705" s="8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>
      <c r="A706" s="7"/>
      <c r="B706" s="7"/>
      <c r="C706" s="8"/>
      <c r="D706" s="7"/>
      <c r="E706" s="8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>
      <c r="A707" s="7"/>
      <c r="B707" s="7"/>
      <c r="C707" s="8"/>
      <c r="D707" s="7"/>
      <c r="E707" s="8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>
      <c r="A708" s="7"/>
      <c r="B708" s="7"/>
      <c r="C708" s="8"/>
      <c r="D708" s="7"/>
      <c r="E708" s="8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>
      <c r="A709" s="7"/>
      <c r="B709" s="7"/>
      <c r="C709" s="8"/>
      <c r="D709" s="7"/>
      <c r="E709" s="8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>
      <c r="A710" s="7"/>
      <c r="B710" s="7"/>
      <c r="C710" s="8"/>
      <c r="D710" s="7"/>
      <c r="E710" s="8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>
      <c r="A711" s="7"/>
      <c r="B711" s="7"/>
      <c r="C711" s="8"/>
      <c r="D711" s="7"/>
      <c r="E711" s="8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>
      <c r="A712" s="7"/>
      <c r="B712" s="7"/>
      <c r="C712" s="8"/>
      <c r="D712" s="7"/>
      <c r="E712" s="8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>
      <c r="A713" s="7"/>
      <c r="B713" s="7"/>
      <c r="C713" s="8"/>
      <c r="D713" s="7"/>
      <c r="E713" s="8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>
      <c r="A714" s="7"/>
      <c r="B714" s="7"/>
      <c r="C714" s="8"/>
      <c r="D714" s="7"/>
      <c r="E714" s="8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>
      <c r="A715" s="7"/>
      <c r="B715" s="7"/>
      <c r="C715" s="8"/>
      <c r="D715" s="7"/>
      <c r="E715" s="8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>
      <c r="A716" s="7"/>
      <c r="B716" s="7"/>
      <c r="C716" s="8"/>
      <c r="D716" s="7"/>
      <c r="E716" s="8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>
      <c r="A717" s="7"/>
      <c r="B717" s="7"/>
      <c r="C717" s="8"/>
      <c r="D717" s="7"/>
      <c r="E717" s="8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>
      <c r="A718" s="7"/>
      <c r="B718" s="7"/>
      <c r="C718" s="8"/>
      <c r="D718" s="7"/>
      <c r="E718" s="8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>
      <c r="A719" s="7"/>
      <c r="B719" s="7"/>
      <c r="C719" s="8"/>
      <c r="D719" s="7"/>
      <c r="E719" s="8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>
      <c r="A720" s="7"/>
      <c r="B720" s="7"/>
      <c r="C720" s="8"/>
      <c r="D720" s="7"/>
      <c r="E720" s="8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>
      <c r="A721" s="7"/>
      <c r="B721" s="7"/>
      <c r="C721" s="8"/>
      <c r="D721" s="7"/>
      <c r="E721" s="8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>
      <c r="A722" s="7"/>
      <c r="B722" s="7"/>
      <c r="C722" s="8"/>
      <c r="D722" s="7"/>
      <c r="E722" s="8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>
      <c r="A723" s="7"/>
      <c r="B723" s="7"/>
      <c r="C723" s="8"/>
      <c r="D723" s="7"/>
      <c r="E723" s="8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>
      <c r="A724" s="7"/>
      <c r="B724" s="7"/>
      <c r="C724" s="8"/>
      <c r="D724" s="7"/>
      <c r="E724" s="8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>
      <c r="A725" s="7"/>
      <c r="B725" s="7"/>
      <c r="C725" s="8"/>
      <c r="D725" s="7"/>
      <c r="E725" s="8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>
      <c r="A726" s="7"/>
      <c r="B726" s="7"/>
      <c r="C726" s="8"/>
      <c r="D726" s="7"/>
      <c r="E726" s="8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>
      <c r="A727" s="7"/>
      <c r="B727" s="7"/>
      <c r="C727" s="8"/>
      <c r="D727" s="7"/>
      <c r="E727" s="8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>
      <c r="A728" s="7"/>
      <c r="B728" s="7"/>
      <c r="C728" s="8"/>
      <c r="D728" s="7"/>
      <c r="E728" s="8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>
      <c r="A729" s="7"/>
      <c r="B729" s="7"/>
      <c r="C729" s="8"/>
      <c r="D729" s="7"/>
      <c r="E729" s="8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>
      <c r="A730" s="7"/>
      <c r="B730" s="7"/>
      <c r="C730" s="8"/>
      <c r="D730" s="7"/>
      <c r="E730" s="8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>
      <c r="A731" s="7"/>
      <c r="B731" s="7"/>
      <c r="C731" s="8"/>
      <c r="D731" s="7"/>
      <c r="E731" s="8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>
      <c r="A732" s="7"/>
      <c r="B732" s="7"/>
      <c r="C732" s="8"/>
      <c r="D732" s="7"/>
      <c r="E732" s="8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>
      <c r="A733" s="7"/>
      <c r="B733" s="7"/>
      <c r="C733" s="8"/>
      <c r="D733" s="7"/>
      <c r="E733" s="8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>
      <c r="A734" s="7"/>
      <c r="B734" s="7"/>
      <c r="C734" s="8"/>
      <c r="D734" s="7"/>
      <c r="E734" s="8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>
      <c r="A735" s="7"/>
      <c r="B735" s="7"/>
      <c r="C735" s="8"/>
      <c r="D735" s="7"/>
      <c r="E735" s="8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>
      <c r="A736" s="7"/>
      <c r="B736" s="7"/>
      <c r="C736" s="8"/>
      <c r="D736" s="7"/>
      <c r="E736" s="8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>
      <c r="A737" s="7"/>
      <c r="B737" s="7"/>
      <c r="C737" s="8"/>
      <c r="D737" s="7"/>
      <c r="E737" s="8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>
      <c r="A738" s="7"/>
      <c r="B738" s="7"/>
      <c r="C738" s="8"/>
      <c r="D738" s="7"/>
      <c r="E738" s="8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>
      <c r="A739" s="7"/>
      <c r="B739" s="7"/>
      <c r="C739" s="8"/>
      <c r="D739" s="7"/>
      <c r="E739" s="8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>
      <c r="A740" s="7"/>
      <c r="B740" s="7"/>
      <c r="C740" s="8"/>
      <c r="D740" s="7"/>
      <c r="E740" s="8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>
      <c r="A741" s="7"/>
      <c r="B741" s="7"/>
      <c r="C741" s="8"/>
      <c r="D741" s="7"/>
      <c r="E741" s="8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>
      <c r="A742" s="7"/>
      <c r="B742" s="7"/>
      <c r="C742" s="8"/>
      <c r="D742" s="7"/>
      <c r="E742" s="8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>
      <c r="A743" s="7"/>
      <c r="B743" s="7"/>
      <c r="C743" s="8"/>
      <c r="D743" s="7"/>
      <c r="E743" s="8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>
      <c r="A744" s="7"/>
      <c r="B744" s="7"/>
      <c r="C744" s="8"/>
      <c r="D744" s="7"/>
      <c r="E744" s="8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>
      <c r="A745" s="7"/>
      <c r="B745" s="7"/>
      <c r="C745" s="8"/>
      <c r="D745" s="7"/>
      <c r="E745" s="8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>
      <c r="A746" s="7"/>
      <c r="B746" s="7"/>
      <c r="C746" s="8"/>
      <c r="D746" s="7"/>
      <c r="E746" s="8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>
      <c r="A747" s="7"/>
      <c r="B747" s="7"/>
      <c r="C747" s="8"/>
      <c r="D747" s="7"/>
      <c r="E747" s="8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>
      <c r="A748" s="7"/>
      <c r="B748" s="7"/>
      <c r="C748" s="8"/>
      <c r="D748" s="7"/>
      <c r="E748" s="8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>
      <c r="A749" s="7"/>
      <c r="B749" s="7"/>
      <c r="C749" s="8"/>
      <c r="D749" s="7"/>
      <c r="E749" s="8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>
      <c r="A750" s="7"/>
      <c r="B750" s="7"/>
      <c r="C750" s="8"/>
      <c r="D750" s="7"/>
      <c r="E750" s="8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>
      <c r="A751" s="7"/>
      <c r="B751" s="7"/>
      <c r="C751" s="8"/>
      <c r="D751" s="7"/>
      <c r="E751" s="8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>
      <c r="A752" s="7"/>
      <c r="B752" s="7"/>
      <c r="C752" s="8"/>
      <c r="D752" s="7"/>
      <c r="E752" s="8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>
      <c r="A753" s="7"/>
      <c r="B753" s="7"/>
      <c r="C753" s="8"/>
      <c r="D753" s="7"/>
      <c r="E753" s="8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>
      <c r="A754" s="7"/>
      <c r="B754" s="7"/>
      <c r="C754" s="8"/>
      <c r="D754" s="7"/>
      <c r="E754" s="8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>
      <c r="A755" s="7"/>
      <c r="B755" s="7"/>
      <c r="C755" s="8"/>
      <c r="D755" s="7"/>
      <c r="E755" s="8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>
      <c r="A756" s="7"/>
      <c r="B756" s="7"/>
      <c r="C756" s="8"/>
      <c r="D756" s="7"/>
      <c r="E756" s="8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>
      <c r="A757" s="7"/>
      <c r="B757" s="7"/>
      <c r="C757" s="8"/>
      <c r="D757" s="7"/>
      <c r="E757" s="8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>
      <c r="A758" s="7"/>
      <c r="B758" s="7"/>
      <c r="C758" s="8"/>
      <c r="D758" s="7"/>
      <c r="E758" s="8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>
      <c r="A759" s="7"/>
      <c r="B759" s="7"/>
      <c r="C759" s="8"/>
      <c r="D759" s="7"/>
      <c r="E759" s="8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>
      <c r="A760" s="7"/>
      <c r="B760" s="7"/>
      <c r="C760" s="8"/>
      <c r="D760" s="7"/>
      <c r="E760" s="8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>
      <c r="A761" s="7"/>
      <c r="B761" s="7"/>
      <c r="C761" s="8"/>
      <c r="D761" s="7"/>
      <c r="E761" s="8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>
      <c r="A762" s="7"/>
      <c r="B762" s="7"/>
      <c r="C762" s="8"/>
      <c r="D762" s="7"/>
      <c r="E762" s="8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>
      <c r="A763" s="7"/>
      <c r="B763" s="7"/>
      <c r="C763" s="8"/>
      <c r="D763" s="7"/>
      <c r="E763" s="8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>
      <c r="A764" s="7"/>
      <c r="B764" s="7"/>
      <c r="C764" s="8"/>
      <c r="D764" s="7"/>
      <c r="E764" s="8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>
      <c r="A765" s="7"/>
      <c r="B765" s="7"/>
      <c r="C765" s="8"/>
      <c r="D765" s="7"/>
      <c r="E765" s="8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>
      <c r="A766" s="7"/>
      <c r="B766" s="7"/>
      <c r="C766" s="8"/>
      <c r="D766" s="7"/>
      <c r="E766" s="8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>
      <c r="A767" s="7"/>
      <c r="B767" s="7"/>
      <c r="C767" s="8"/>
      <c r="D767" s="7"/>
      <c r="E767" s="8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>
      <c r="A768" s="7"/>
      <c r="B768" s="7"/>
      <c r="C768" s="8"/>
      <c r="D768" s="7"/>
      <c r="E768" s="8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>
      <c r="A769" s="7"/>
      <c r="B769" s="7"/>
      <c r="C769" s="8"/>
      <c r="D769" s="7"/>
      <c r="E769" s="8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>
      <c r="A770" s="7"/>
      <c r="B770" s="7"/>
      <c r="C770" s="8"/>
      <c r="D770" s="7"/>
      <c r="E770" s="8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>
      <c r="A771" s="7"/>
      <c r="B771" s="7"/>
      <c r="C771" s="8"/>
      <c r="D771" s="7"/>
      <c r="E771" s="8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>
      <c r="A772" s="7"/>
      <c r="B772" s="7"/>
      <c r="C772" s="8"/>
      <c r="D772" s="7"/>
      <c r="E772" s="8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>
      <c r="A773" s="7"/>
      <c r="B773" s="7"/>
      <c r="C773" s="8"/>
      <c r="D773" s="7"/>
      <c r="E773" s="8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>
      <c r="A774" s="7"/>
      <c r="B774" s="7"/>
      <c r="C774" s="8"/>
      <c r="D774" s="7"/>
      <c r="E774" s="8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>
      <c r="A775" s="7"/>
      <c r="B775" s="7"/>
      <c r="C775" s="8"/>
      <c r="D775" s="7"/>
      <c r="E775" s="8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>
      <c r="A776" s="7"/>
      <c r="B776" s="7"/>
      <c r="C776" s="8"/>
      <c r="D776" s="7"/>
      <c r="E776" s="8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>
      <c r="A777" s="7"/>
      <c r="B777" s="7"/>
      <c r="C777" s="8"/>
      <c r="D777" s="7"/>
      <c r="E777" s="8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>
      <c r="A778" s="7"/>
      <c r="B778" s="7"/>
      <c r="C778" s="8"/>
      <c r="D778" s="7"/>
      <c r="E778" s="8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>
      <c r="A779" s="7"/>
      <c r="B779" s="7"/>
      <c r="C779" s="8"/>
      <c r="D779" s="7"/>
      <c r="E779" s="8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>
      <c r="A780" s="7"/>
      <c r="B780" s="7"/>
      <c r="C780" s="8"/>
      <c r="D780" s="7"/>
      <c r="E780" s="8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>
      <c r="A781" s="7"/>
      <c r="B781" s="7"/>
      <c r="C781" s="8"/>
      <c r="D781" s="7"/>
      <c r="E781" s="8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>
      <c r="A782" s="7"/>
      <c r="B782" s="7"/>
      <c r="C782" s="8"/>
      <c r="D782" s="7"/>
      <c r="E782" s="8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>
      <c r="A783" s="7"/>
      <c r="B783" s="7"/>
      <c r="C783" s="8"/>
      <c r="D783" s="7"/>
      <c r="E783" s="8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>
      <c r="A784" s="7"/>
      <c r="B784" s="7"/>
      <c r="C784" s="8"/>
      <c r="D784" s="7"/>
      <c r="E784" s="8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>
      <c r="A785" s="7"/>
      <c r="B785" s="7"/>
      <c r="C785" s="8"/>
      <c r="D785" s="7"/>
      <c r="E785" s="8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>
      <c r="A786" s="7"/>
      <c r="B786" s="7"/>
      <c r="C786" s="8"/>
      <c r="D786" s="7"/>
      <c r="E786" s="8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>
      <c r="A787" s="7"/>
      <c r="B787" s="7"/>
      <c r="C787" s="8"/>
      <c r="D787" s="7"/>
      <c r="E787" s="8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>
      <c r="A788" s="7"/>
      <c r="B788" s="7"/>
      <c r="C788" s="8"/>
      <c r="D788" s="7"/>
      <c r="E788" s="8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>
      <c r="A789" s="7"/>
      <c r="B789" s="7"/>
      <c r="C789" s="8"/>
      <c r="D789" s="7"/>
      <c r="E789" s="8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>
      <c r="A790" s="7"/>
      <c r="B790" s="7"/>
      <c r="C790" s="8"/>
      <c r="D790" s="7"/>
      <c r="E790" s="8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>
      <c r="A791" s="7"/>
      <c r="B791" s="7"/>
      <c r="C791" s="8"/>
      <c r="D791" s="7"/>
      <c r="E791" s="8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>
      <c r="A792" s="7"/>
      <c r="B792" s="7"/>
      <c r="C792" s="8"/>
      <c r="D792" s="7"/>
      <c r="E792" s="8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>
      <c r="A793" s="7"/>
      <c r="B793" s="7"/>
      <c r="C793" s="8"/>
      <c r="D793" s="7"/>
      <c r="E793" s="8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>
      <c r="A794" s="7"/>
      <c r="B794" s="7"/>
      <c r="C794" s="8"/>
      <c r="D794" s="7"/>
      <c r="E794" s="8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>
      <c r="A795" s="7"/>
      <c r="B795" s="7"/>
      <c r="C795" s="8"/>
      <c r="D795" s="7"/>
      <c r="E795" s="8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>
      <c r="A796" s="7"/>
      <c r="B796" s="7"/>
      <c r="C796" s="8"/>
      <c r="D796" s="7"/>
      <c r="E796" s="8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>
      <c r="A797" s="7"/>
      <c r="B797" s="7"/>
      <c r="C797" s="8"/>
      <c r="D797" s="7"/>
      <c r="E797" s="8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>
      <c r="A798" s="7"/>
      <c r="B798" s="7"/>
      <c r="C798" s="8"/>
      <c r="D798" s="7"/>
      <c r="E798" s="8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>
      <c r="A799" s="7"/>
      <c r="B799" s="7"/>
      <c r="C799" s="8"/>
      <c r="D799" s="7"/>
      <c r="E799" s="8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>
      <c r="A800" s="7"/>
      <c r="B800" s="7"/>
      <c r="C800" s="8"/>
      <c r="D800" s="7"/>
      <c r="E800" s="8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>
      <c r="A801" s="7"/>
      <c r="B801" s="7"/>
      <c r="C801" s="8"/>
      <c r="D801" s="7"/>
      <c r="E801" s="8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>
      <c r="A802" s="7"/>
      <c r="B802" s="7"/>
      <c r="C802" s="8"/>
      <c r="D802" s="7"/>
      <c r="E802" s="8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>
      <c r="A803" s="7"/>
      <c r="B803" s="7"/>
      <c r="C803" s="8"/>
      <c r="D803" s="7"/>
      <c r="E803" s="8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>
      <c r="A804" s="7"/>
      <c r="B804" s="7"/>
      <c r="C804" s="8"/>
      <c r="D804" s="7"/>
      <c r="E804" s="8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>
      <c r="A805" s="7"/>
      <c r="B805" s="7"/>
      <c r="C805" s="8"/>
      <c r="D805" s="7"/>
      <c r="E805" s="8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>
      <c r="A806" s="7"/>
      <c r="B806" s="7"/>
      <c r="C806" s="8"/>
      <c r="D806" s="7"/>
      <c r="E806" s="8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>
      <c r="A807" s="7"/>
      <c r="B807" s="7"/>
      <c r="C807" s="8"/>
      <c r="D807" s="7"/>
      <c r="E807" s="8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>
      <c r="A808" s="7"/>
      <c r="B808" s="7"/>
      <c r="C808" s="8"/>
      <c r="D808" s="7"/>
      <c r="E808" s="8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>
      <c r="A809" s="7"/>
      <c r="B809" s="7"/>
      <c r="C809" s="8"/>
      <c r="D809" s="7"/>
      <c r="E809" s="8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>
      <c r="A810" s="7"/>
      <c r="B810" s="7"/>
      <c r="C810" s="8"/>
      <c r="D810" s="7"/>
      <c r="E810" s="8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>
      <c r="A811" s="7"/>
      <c r="B811" s="7"/>
      <c r="C811" s="8"/>
      <c r="D811" s="7"/>
      <c r="E811" s="8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>
      <c r="A812" s="7"/>
      <c r="B812" s="7"/>
      <c r="C812" s="8"/>
      <c r="D812" s="7"/>
      <c r="E812" s="8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>
      <c r="A813" s="7"/>
      <c r="B813" s="7"/>
      <c r="C813" s="8"/>
      <c r="D813" s="7"/>
      <c r="E813" s="8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>
      <c r="A814" s="7"/>
      <c r="B814" s="7"/>
      <c r="C814" s="8"/>
      <c r="D814" s="7"/>
      <c r="E814" s="8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>
      <c r="A815" s="7"/>
      <c r="B815" s="7"/>
      <c r="C815" s="8"/>
      <c r="D815" s="7"/>
      <c r="E815" s="8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>
      <c r="A816" s="7"/>
      <c r="B816" s="7"/>
      <c r="C816" s="8"/>
      <c r="D816" s="7"/>
      <c r="E816" s="8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>
      <c r="A817" s="7"/>
      <c r="B817" s="7"/>
      <c r="C817" s="8"/>
      <c r="D817" s="7"/>
      <c r="E817" s="8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>
      <c r="A818" s="7"/>
      <c r="B818" s="7"/>
      <c r="C818" s="8"/>
      <c r="D818" s="7"/>
      <c r="E818" s="8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>
      <c r="A819" s="7"/>
      <c r="B819" s="7"/>
      <c r="C819" s="8"/>
      <c r="D819" s="7"/>
      <c r="E819" s="8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>
      <c r="A820" s="7"/>
      <c r="B820" s="7"/>
      <c r="C820" s="8"/>
      <c r="D820" s="7"/>
      <c r="E820" s="8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>
      <c r="A821" s="7"/>
      <c r="B821" s="7"/>
      <c r="C821" s="8"/>
      <c r="D821" s="7"/>
      <c r="E821" s="8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>
      <c r="A822" s="7"/>
      <c r="B822" s="7"/>
      <c r="C822" s="8"/>
      <c r="D822" s="7"/>
      <c r="E822" s="8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>
      <c r="A823" s="7"/>
      <c r="B823" s="7"/>
      <c r="C823" s="8"/>
      <c r="D823" s="7"/>
      <c r="E823" s="8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>
      <c r="A824" s="7"/>
      <c r="B824" s="7"/>
      <c r="C824" s="8"/>
      <c r="D824" s="7"/>
      <c r="E824" s="8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>
      <c r="A825" s="7"/>
      <c r="B825" s="7"/>
      <c r="C825" s="8"/>
      <c r="D825" s="7"/>
      <c r="E825" s="8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>
      <c r="A826" s="7"/>
      <c r="B826" s="7"/>
      <c r="C826" s="8"/>
      <c r="D826" s="7"/>
      <c r="E826" s="8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>
      <c r="A827" s="7"/>
      <c r="B827" s="7"/>
      <c r="C827" s="8"/>
      <c r="D827" s="7"/>
      <c r="E827" s="8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>
      <c r="A828" s="7"/>
      <c r="B828" s="7"/>
      <c r="C828" s="8"/>
      <c r="D828" s="7"/>
      <c r="E828" s="8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>
      <c r="A829" s="7"/>
      <c r="B829" s="7"/>
      <c r="C829" s="8"/>
      <c r="D829" s="7"/>
      <c r="E829" s="8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>
      <c r="A830" s="7"/>
      <c r="B830" s="7"/>
      <c r="C830" s="8"/>
      <c r="D830" s="7"/>
      <c r="E830" s="8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>
      <c r="A831" s="7"/>
      <c r="B831" s="7"/>
      <c r="C831" s="8"/>
      <c r="D831" s="7"/>
      <c r="E831" s="8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>
      <c r="A832" s="7"/>
      <c r="B832" s="7"/>
      <c r="C832" s="8"/>
      <c r="D832" s="7"/>
      <c r="E832" s="8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>
      <c r="A833" s="7"/>
      <c r="B833" s="7"/>
      <c r="C833" s="8"/>
      <c r="D833" s="7"/>
      <c r="E833" s="8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>
      <c r="A834" s="7"/>
      <c r="B834" s="7"/>
      <c r="C834" s="8"/>
      <c r="D834" s="7"/>
      <c r="E834" s="8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>
      <c r="A835" s="7"/>
      <c r="B835" s="7"/>
      <c r="C835" s="8"/>
      <c r="D835" s="7"/>
      <c r="E835" s="8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>
      <c r="A836" s="7"/>
      <c r="B836" s="7"/>
      <c r="C836" s="8"/>
      <c r="D836" s="7"/>
      <c r="E836" s="8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>
      <c r="A837" s="7"/>
      <c r="B837" s="7"/>
      <c r="C837" s="8"/>
      <c r="D837" s="7"/>
      <c r="E837" s="8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>
      <c r="A838" s="7"/>
      <c r="B838" s="7"/>
      <c r="C838" s="8"/>
      <c r="D838" s="7"/>
      <c r="E838" s="8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>
      <c r="A839" s="7"/>
      <c r="B839" s="7"/>
      <c r="C839" s="8"/>
      <c r="D839" s="7"/>
      <c r="E839" s="8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>
      <c r="A840" s="7"/>
      <c r="B840" s="7"/>
      <c r="C840" s="8"/>
      <c r="D840" s="7"/>
      <c r="E840" s="8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>
      <c r="A841" s="7"/>
      <c r="B841" s="7"/>
      <c r="C841" s="8"/>
      <c r="D841" s="7"/>
      <c r="E841" s="8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>
      <c r="A842" s="7"/>
      <c r="B842" s="7"/>
      <c r="C842" s="8"/>
      <c r="D842" s="7"/>
      <c r="E842" s="8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>
      <c r="A843" s="7"/>
      <c r="B843" s="7"/>
      <c r="C843" s="8"/>
      <c r="D843" s="7"/>
      <c r="E843" s="8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>
      <c r="A844" s="7"/>
      <c r="B844" s="7"/>
      <c r="C844" s="8"/>
      <c r="D844" s="7"/>
      <c r="E844" s="8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>
      <c r="A845" s="7"/>
      <c r="B845" s="7"/>
      <c r="C845" s="8"/>
      <c r="D845" s="7"/>
      <c r="E845" s="8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>
      <c r="A846" s="7"/>
      <c r="B846" s="7"/>
      <c r="C846" s="8"/>
      <c r="D846" s="7"/>
      <c r="E846" s="8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>
      <c r="A847" s="7"/>
      <c r="B847" s="7"/>
      <c r="C847" s="8"/>
      <c r="D847" s="7"/>
      <c r="E847" s="8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>
      <c r="A848" s="7"/>
      <c r="B848" s="7"/>
      <c r="C848" s="8"/>
      <c r="D848" s="7"/>
      <c r="E848" s="8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>
      <c r="A849" s="7"/>
      <c r="B849" s="7"/>
      <c r="C849" s="8"/>
      <c r="D849" s="7"/>
      <c r="E849" s="8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>
      <c r="A850" s="7"/>
      <c r="B850" s="7"/>
      <c r="C850" s="8"/>
      <c r="D850" s="7"/>
      <c r="E850" s="8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>
      <c r="A851" s="7"/>
      <c r="B851" s="7"/>
      <c r="C851" s="8"/>
      <c r="D851" s="7"/>
      <c r="E851" s="8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>
      <c r="A852" s="7"/>
      <c r="B852" s="7"/>
      <c r="C852" s="8"/>
      <c r="D852" s="7"/>
      <c r="E852" s="8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>
      <c r="A853" s="7"/>
      <c r="B853" s="7"/>
      <c r="C853" s="8"/>
      <c r="D853" s="7"/>
      <c r="E853" s="8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>
      <c r="A854" s="7"/>
      <c r="B854" s="7"/>
      <c r="C854" s="8"/>
      <c r="D854" s="7"/>
      <c r="E854" s="8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>
      <c r="A855" s="7"/>
      <c r="B855" s="7"/>
      <c r="C855" s="8"/>
      <c r="D855" s="7"/>
      <c r="E855" s="8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>
      <c r="A856" s="7"/>
      <c r="B856" s="7"/>
      <c r="C856" s="8"/>
      <c r="D856" s="7"/>
      <c r="E856" s="8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>
      <c r="A857" s="7"/>
      <c r="B857" s="7"/>
      <c r="C857" s="8"/>
      <c r="D857" s="7"/>
      <c r="E857" s="8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>
      <c r="A858" s="7"/>
      <c r="B858" s="7"/>
      <c r="C858" s="8"/>
      <c r="D858" s="7"/>
      <c r="E858" s="8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>
      <c r="A859" s="7"/>
      <c r="B859" s="7"/>
      <c r="C859" s="8"/>
      <c r="D859" s="7"/>
      <c r="E859" s="8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>
      <c r="A860" s="7"/>
      <c r="B860" s="7"/>
      <c r="C860" s="8"/>
      <c r="D860" s="7"/>
      <c r="E860" s="8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>
      <c r="A861" s="7"/>
      <c r="B861" s="7"/>
      <c r="C861" s="8"/>
      <c r="D861" s="7"/>
      <c r="E861" s="8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>
      <c r="A862" s="7"/>
      <c r="B862" s="7"/>
      <c r="C862" s="8"/>
      <c r="D862" s="7"/>
      <c r="E862" s="8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>
      <c r="A863" s="7"/>
      <c r="B863" s="7"/>
      <c r="C863" s="8"/>
      <c r="D863" s="7"/>
      <c r="E863" s="8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>
      <c r="A864" s="7"/>
      <c r="B864" s="7"/>
      <c r="C864" s="8"/>
      <c r="D864" s="7"/>
      <c r="E864" s="8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>
      <c r="A865" s="7"/>
      <c r="B865" s="7"/>
      <c r="C865" s="8"/>
      <c r="D865" s="7"/>
      <c r="E865" s="8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>
      <c r="A866" s="7"/>
      <c r="B866" s="7"/>
      <c r="C866" s="8"/>
      <c r="D866" s="7"/>
      <c r="E866" s="8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>
      <c r="A867" s="7"/>
      <c r="B867" s="7"/>
      <c r="C867" s="8"/>
      <c r="D867" s="7"/>
      <c r="E867" s="8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>
      <c r="A868" s="7"/>
      <c r="B868" s="7"/>
      <c r="C868" s="8"/>
      <c r="D868" s="7"/>
      <c r="E868" s="8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>
      <c r="A869" s="7"/>
      <c r="B869" s="7"/>
      <c r="C869" s="8"/>
      <c r="D869" s="7"/>
      <c r="E869" s="8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>
      <c r="A870" s="7"/>
      <c r="B870" s="7"/>
      <c r="C870" s="8"/>
      <c r="D870" s="7"/>
      <c r="E870" s="8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>
      <c r="A871" s="7"/>
      <c r="B871" s="7"/>
      <c r="C871" s="8"/>
      <c r="D871" s="7"/>
      <c r="E871" s="8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>
      <c r="A872" s="7"/>
      <c r="B872" s="7"/>
      <c r="C872" s="8"/>
      <c r="D872" s="7"/>
      <c r="E872" s="8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>
      <c r="A873" s="7"/>
      <c r="B873" s="7"/>
      <c r="C873" s="8"/>
      <c r="D873" s="7"/>
      <c r="E873" s="8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>
      <c r="A874" s="7"/>
      <c r="B874" s="7"/>
      <c r="C874" s="8"/>
      <c r="D874" s="7"/>
      <c r="E874" s="8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>
      <c r="A875" s="7"/>
      <c r="B875" s="7"/>
      <c r="C875" s="8"/>
      <c r="D875" s="7"/>
      <c r="E875" s="8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>
      <c r="A876" s="7"/>
      <c r="B876" s="7"/>
      <c r="C876" s="8"/>
      <c r="D876" s="7"/>
      <c r="E876" s="8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>
      <c r="A877" s="7"/>
      <c r="B877" s="7"/>
      <c r="C877" s="8"/>
      <c r="D877" s="7"/>
      <c r="E877" s="8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>
      <c r="A878" s="7"/>
      <c r="B878" s="7"/>
      <c r="C878" s="8"/>
      <c r="D878" s="7"/>
      <c r="E878" s="8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>
      <c r="A879" s="7"/>
      <c r="B879" s="7"/>
      <c r="C879" s="8"/>
      <c r="D879" s="7"/>
      <c r="E879" s="8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>
      <c r="A880" s="7"/>
      <c r="B880" s="7"/>
      <c r="C880" s="8"/>
      <c r="D880" s="7"/>
      <c r="E880" s="8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>
      <c r="A881" s="7"/>
      <c r="B881" s="7"/>
      <c r="C881" s="8"/>
      <c r="D881" s="7"/>
      <c r="E881" s="8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>
      <c r="A882" s="7"/>
      <c r="B882" s="7"/>
      <c r="C882" s="8"/>
      <c r="D882" s="7"/>
      <c r="E882" s="8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>
      <c r="A883" s="7"/>
      <c r="B883" s="7"/>
      <c r="C883" s="8"/>
      <c r="D883" s="7"/>
      <c r="E883" s="8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>
      <c r="A884" s="7"/>
      <c r="B884" s="7"/>
      <c r="C884" s="8"/>
      <c r="D884" s="7"/>
      <c r="E884" s="8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>
      <c r="A885" s="7"/>
      <c r="B885" s="7"/>
      <c r="C885" s="8"/>
      <c r="D885" s="7"/>
      <c r="E885" s="8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>
      <c r="A886" s="7"/>
      <c r="B886" s="7"/>
      <c r="C886" s="8"/>
      <c r="D886" s="7"/>
      <c r="E886" s="8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>
      <c r="A887" s="7"/>
      <c r="B887" s="7"/>
      <c r="C887" s="8"/>
      <c r="D887" s="7"/>
      <c r="E887" s="8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>
      <c r="A888" s="7"/>
      <c r="B888" s="7"/>
      <c r="C888" s="8"/>
      <c r="D888" s="7"/>
      <c r="E888" s="8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>
      <c r="A889" s="7"/>
      <c r="B889" s="7"/>
      <c r="C889" s="8"/>
      <c r="D889" s="7"/>
      <c r="E889" s="8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>
      <c r="A890" s="7"/>
      <c r="B890" s="7"/>
      <c r="C890" s="8"/>
      <c r="D890" s="7"/>
      <c r="E890" s="8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>
      <c r="A891" s="7"/>
      <c r="B891" s="7"/>
      <c r="C891" s="8"/>
      <c r="D891" s="7"/>
      <c r="E891" s="8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>
      <c r="A892" s="7"/>
      <c r="B892" s="7"/>
      <c r="C892" s="8"/>
      <c r="D892" s="7"/>
      <c r="E892" s="8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>
      <c r="A893" s="7"/>
      <c r="B893" s="7"/>
      <c r="C893" s="8"/>
      <c r="D893" s="7"/>
      <c r="E893" s="8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>
      <c r="A894" s="7"/>
      <c r="B894" s="7"/>
      <c r="C894" s="8"/>
      <c r="D894" s="7"/>
      <c r="E894" s="8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>
      <c r="A895" s="7"/>
      <c r="B895" s="7"/>
      <c r="C895" s="8"/>
      <c r="D895" s="7"/>
      <c r="E895" s="8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>
      <c r="A896" s="7"/>
      <c r="B896" s="7"/>
      <c r="C896" s="8"/>
      <c r="D896" s="7"/>
      <c r="E896" s="8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>
      <c r="A897" s="7"/>
      <c r="B897" s="7"/>
      <c r="C897" s="8"/>
      <c r="D897" s="7"/>
      <c r="E897" s="8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>
      <c r="A898" s="7"/>
      <c r="B898" s="7"/>
      <c r="C898" s="8"/>
      <c r="D898" s="7"/>
      <c r="E898" s="8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>
      <c r="A899" s="7"/>
      <c r="B899" s="7"/>
      <c r="C899" s="8"/>
      <c r="D899" s="7"/>
      <c r="E899" s="8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>
      <c r="A900" s="7"/>
      <c r="B900" s="7"/>
      <c r="C900" s="8"/>
      <c r="D900" s="7"/>
      <c r="E900" s="8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>
      <c r="A901" s="7"/>
      <c r="B901" s="7"/>
      <c r="C901" s="8"/>
      <c r="D901" s="7"/>
      <c r="E901" s="8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>
      <c r="A902" s="7"/>
      <c r="B902" s="7"/>
      <c r="C902" s="8"/>
      <c r="D902" s="7"/>
      <c r="E902" s="8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>
      <c r="A903" s="7"/>
      <c r="B903" s="7"/>
      <c r="C903" s="8"/>
      <c r="D903" s="7"/>
      <c r="E903" s="8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>
      <c r="A904" s="7"/>
      <c r="B904" s="7"/>
      <c r="C904" s="8"/>
      <c r="D904" s="7"/>
      <c r="E904" s="8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>
      <c r="A905" s="7"/>
      <c r="B905" s="7"/>
      <c r="C905" s="8"/>
      <c r="D905" s="7"/>
      <c r="E905" s="8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>
      <c r="A906" s="7"/>
      <c r="B906" s="7"/>
      <c r="C906" s="8"/>
      <c r="D906" s="7"/>
      <c r="E906" s="8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>
      <c r="A907" s="7"/>
      <c r="B907" s="7"/>
      <c r="C907" s="8"/>
      <c r="D907" s="7"/>
      <c r="E907" s="8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>
      <c r="A908" s="7"/>
      <c r="B908" s="7"/>
      <c r="C908" s="8"/>
      <c r="D908" s="7"/>
      <c r="E908" s="8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>
      <c r="A909" s="7"/>
      <c r="B909" s="7"/>
      <c r="C909" s="8"/>
      <c r="D909" s="7"/>
      <c r="E909" s="8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>
      <c r="A910" s="7"/>
      <c r="B910" s="7"/>
      <c r="C910" s="8"/>
      <c r="D910" s="7"/>
      <c r="E910" s="8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>
      <c r="A911" s="7"/>
      <c r="B911" s="7"/>
      <c r="C911" s="8"/>
      <c r="D911" s="7"/>
      <c r="E911" s="8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>
      <c r="A912" s="7"/>
      <c r="B912" s="7"/>
      <c r="C912" s="8"/>
      <c r="D912" s="7"/>
      <c r="E912" s="8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>
      <c r="A913" s="7"/>
      <c r="B913" s="7"/>
      <c r="C913" s="8"/>
      <c r="D913" s="7"/>
      <c r="E913" s="8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>
      <c r="A914" s="7"/>
      <c r="B914" s="7"/>
      <c r="C914" s="8"/>
      <c r="D914" s="7"/>
      <c r="E914" s="8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</sheetData>
  <autoFilter ref="A2:Z30" xr:uid="{00000000-0009-0000-0000-000001000000}">
    <sortState xmlns:xlrd2="http://schemas.microsoft.com/office/spreadsheetml/2017/richdata2" ref="A3:Z30">
      <sortCondition descending="1" ref="A2:A30"/>
    </sortState>
  </autoFilter>
  <mergeCells count="1">
    <mergeCell ref="A1:Z1"/>
  </mergeCells>
  <phoneticPr fontId="7" type="noConversion"/>
  <conditionalFormatting sqref="K3:K28 T3:W28 F3:J30 L3:S30 X3:Y30">
    <cfRule type="cellIs" dxfId="8" priority="2" operator="equal">
      <formula>0</formula>
    </cfRule>
  </conditionalFormatting>
  <conditionalFormatting sqref="Z3:Z30">
    <cfRule type="cellIs" dxfId="7" priority="3" operator="lessThanOrEqual">
      <formula>0</formula>
    </cfRule>
  </conditionalFormatting>
  <printOptions horizontalCentered="1" verticalCentered="1"/>
  <pageMargins left="0" right="0" top="0" bottom="0" header="0" footer="0"/>
  <pageSetup paperSize="9" scale="6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  <pageSetUpPr fitToPage="1"/>
  </sheetPr>
  <dimension ref="A1:AA961"/>
  <sheetViews>
    <sheetView view="pageBreakPreview" zoomScale="85" zoomScaleNormal="100" zoomScaleSheetLayoutView="85" workbookViewId="0">
      <pane xSplit="5" ySplit="2" topLeftCell="F3" activePane="bottomRight" state="frozen"/>
      <selection pane="topRight" activeCell="F1" sqref="F1"/>
      <selection pane="bottomLeft" activeCell="A2" sqref="A2"/>
      <selection pane="bottomRight" activeCell="F3" sqref="F3:Y25"/>
    </sheetView>
  </sheetViews>
  <sheetFormatPr defaultColWidth="11.25" defaultRowHeight="15" customHeight="1"/>
  <cols>
    <col min="1" max="1" width="11.5" customWidth="1"/>
    <col min="2" max="2" width="6.25" customWidth="1"/>
    <col min="3" max="3" width="23" customWidth="1"/>
    <col min="4" max="4" width="6.5" customWidth="1"/>
    <col min="5" max="5" width="23.25" customWidth="1"/>
    <col min="6" max="6" width="5" customWidth="1"/>
    <col min="7" max="7" width="5.5" customWidth="1"/>
    <col min="8" max="14" width="5" customWidth="1"/>
    <col min="15" max="15" width="8.25" bestFit="1" customWidth="1"/>
    <col min="16" max="16" width="8.875" bestFit="1" customWidth="1"/>
    <col min="17" max="25" width="5" customWidth="1"/>
    <col min="26" max="26" width="6.375" customWidth="1"/>
  </cols>
  <sheetData>
    <row r="1" spans="1:27" ht="32.25" customHeight="1">
      <c r="A1" s="72" t="s">
        <v>263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27"/>
    </row>
    <row r="2" spans="1:27" ht="97.5" customHeight="1">
      <c r="A2" s="61" t="s">
        <v>92</v>
      </c>
      <c r="B2" s="61" t="s">
        <v>0</v>
      </c>
      <c r="C2" s="62" t="s">
        <v>93</v>
      </c>
      <c r="D2" s="61" t="s">
        <v>94</v>
      </c>
      <c r="E2" s="63" t="s">
        <v>341</v>
      </c>
      <c r="F2" s="61" t="s">
        <v>95</v>
      </c>
      <c r="G2" s="61" t="s">
        <v>96</v>
      </c>
      <c r="H2" s="61" t="s">
        <v>97</v>
      </c>
      <c r="I2" s="61" t="s">
        <v>98</v>
      </c>
      <c r="J2" s="61" t="s">
        <v>99</v>
      </c>
      <c r="K2" s="61" t="s">
        <v>100</v>
      </c>
      <c r="L2" s="61" t="s">
        <v>101</v>
      </c>
      <c r="M2" s="61" t="s">
        <v>102</v>
      </c>
      <c r="N2" s="61" t="s">
        <v>150</v>
      </c>
      <c r="O2" s="61" t="s">
        <v>103</v>
      </c>
      <c r="P2" s="61" t="s">
        <v>104</v>
      </c>
      <c r="Q2" s="61" t="s">
        <v>105</v>
      </c>
      <c r="R2" s="61" t="s">
        <v>106</v>
      </c>
      <c r="S2" s="61" t="s">
        <v>107</v>
      </c>
      <c r="T2" s="61" t="s">
        <v>108</v>
      </c>
      <c r="U2" s="61" t="s">
        <v>109</v>
      </c>
      <c r="V2" s="61" t="s">
        <v>110</v>
      </c>
      <c r="W2" s="61" t="s">
        <v>281</v>
      </c>
      <c r="X2" s="61" t="s">
        <v>279</v>
      </c>
      <c r="Y2" s="61" t="s">
        <v>280</v>
      </c>
      <c r="Z2" s="61" t="s">
        <v>111</v>
      </c>
    </row>
    <row r="3" spans="1:27" ht="27.75" customHeight="1">
      <c r="A3" s="44" t="s">
        <v>173</v>
      </c>
      <c r="B3" s="44">
        <f t="shared" ref="B3:B25" si="0">ROW()-2</f>
        <v>1</v>
      </c>
      <c r="C3" s="45" t="s">
        <v>282</v>
      </c>
      <c r="D3" s="44" t="s">
        <v>118</v>
      </c>
      <c r="E3" s="46"/>
      <c r="F3" s="47"/>
      <c r="G3" s="47"/>
      <c r="H3" s="47"/>
      <c r="I3" s="47"/>
      <c r="J3" s="47"/>
      <c r="K3" s="47"/>
      <c r="L3" s="47"/>
      <c r="M3" s="47"/>
      <c r="N3" s="47"/>
      <c r="O3" s="47">
        <v>20</v>
      </c>
      <c r="P3" s="47"/>
      <c r="Q3" s="47"/>
      <c r="R3" s="47"/>
      <c r="S3" s="47"/>
      <c r="T3" s="47"/>
      <c r="U3" s="47"/>
      <c r="V3" s="47"/>
      <c r="W3" s="47"/>
      <c r="X3" s="47"/>
      <c r="Y3" s="47"/>
      <c r="Z3" s="64">
        <f t="shared" ref="Z3:Z25" si="1">SUM(F3:Y3)</f>
        <v>20</v>
      </c>
    </row>
    <row r="4" spans="1:27" ht="27.75" customHeight="1">
      <c r="A4" s="44" t="s">
        <v>173</v>
      </c>
      <c r="B4" s="44">
        <f t="shared" si="0"/>
        <v>2</v>
      </c>
      <c r="C4" s="45" t="s">
        <v>174</v>
      </c>
      <c r="D4" s="44" t="s">
        <v>128</v>
      </c>
      <c r="E4" s="46"/>
      <c r="F4" s="47"/>
      <c r="G4" s="47"/>
      <c r="H4" s="47"/>
      <c r="I4" s="47"/>
      <c r="J4" s="47"/>
      <c r="K4" s="47"/>
      <c r="L4" s="47"/>
      <c r="M4" s="47">
        <v>5</v>
      </c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64">
        <f t="shared" si="1"/>
        <v>5</v>
      </c>
    </row>
    <row r="5" spans="1:27" ht="27.75" customHeight="1">
      <c r="A5" s="44" t="s">
        <v>173</v>
      </c>
      <c r="B5" s="44">
        <f t="shared" si="0"/>
        <v>3</v>
      </c>
      <c r="C5" s="45" t="s">
        <v>175</v>
      </c>
      <c r="D5" s="44" t="s">
        <v>128</v>
      </c>
      <c r="E5" s="46"/>
      <c r="F5" s="47"/>
      <c r="G5" s="47"/>
      <c r="H5" s="47"/>
      <c r="I5" s="47"/>
      <c r="J5" s="47"/>
      <c r="K5" s="47">
        <v>1</v>
      </c>
      <c r="L5" s="47"/>
      <c r="M5" s="47"/>
      <c r="N5" s="47"/>
      <c r="O5" s="47">
        <v>2</v>
      </c>
      <c r="P5" s="47">
        <v>3</v>
      </c>
      <c r="Q5" s="47"/>
      <c r="R5" s="47"/>
      <c r="S5" s="47"/>
      <c r="T5" s="47">
        <v>1</v>
      </c>
      <c r="U5" s="47"/>
      <c r="V5" s="47"/>
      <c r="W5" s="47"/>
      <c r="X5" s="47"/>
      <c r="Y5" s="47"/>
      <c r="Z5" s="64">
        <f t="shared" si="1"/>
        <v>7</v>
      </c>
    </row>
    <row r="6" spans="1:27" ht="27.75" customHeight="1">
      <c r="A6" s="44" t="s">
        <v>171</v>
      </c>
      <c r="B6" s="44">
        <f t="shared" si="0"/>
        <v>4</v>
      </c>
      <c r="C6" s="45" t="s">
        <v>283</v>
      </c>
      <c r="D6" s="44" t="s">
        <v>172</v>
      </c>
      <c r="E6" s="46"/>
      <c r="F6" s="47"/>
      <c r="G6" s="47"/>
      <c r="H6" s="47"/>
      <c r="I6" s="47"/>
      <c r="J6" s="47"/>
      <c r="K6" s="47"/>
      <c r="L6" s="47">
        <v>4</v>
      </c>
      <c r="M6" s="47">
        <v>10</v>
      </c>
      <c r="N6" s="47"/>
      <c r="O6" s="47">
        <v>10</v>
      </c>
      <c r="P6" s="47"/>
      <c r="Q6" s="47"/>
      <c r="R6" s="47"/>
      <c r="S6" s="47"/>
      <c r="T6" s="47"/>
      <c r="U6" s="47"/>
      <c r="V6" s="47"/>
      <c r="W6" s="47"/>
      <c r="X6" s="47"/>
      <c r="Y6" s="47"/>
      <c r="Z6" s="64">
        <f t="shared" si="1"/>
        <v>24</v>
      </c>
    </row>
    <row r="7" spans="1:27" ht="27.75" customHeight="1">
      <c r="A7" s="44" t="s">
        <v>171</v>
      </c>
      <c r="B7" s="44">
        <f t="shared" si="0"/>
        <v>5</v>
      </c>
      <c r="C7" s="45" t="s">
        <v>284</v>
      </c>
      <c r="D7" s="44" t="s">
        <v>120</v>
      </c>
      <c r="E7" s="46"/>
      <c r="F7" s="47"/>
      <c r="G7" s="47"/>
      <c r="H7" s="47"/>
      <c r="I7" s="47"/>
      <c r="J7" s="47"/>
      <c r="K7" s="47"/>
      <c r="L7" s="47"/>
      <c r="M7" s="47">
        <v>2</v>
      </c>
      <c r="N7" s="47"/>
      <c r="O7" s="47"/>
      <c r="P7" s="47"/>
      <c r="Q7" s="47"/>
      <c r="R7" s="47"/>
      <c r="S7" s="47"/>
      <c r="T7" s="47">
        <v>5</v>
      </c>
      <c r="U7" s="47"/>
      <c r="V7" s="47"/>
      <c r="W7" s="47"/>
      <c r="X7" s="47"/>
      <c r="Y7" s="47"/>
      <c r="Z7" s="64">
        <f t="shared" si="1"/>
        <v>7</v>
      </c>
    </row>
    <row r="8" spans="1:27" ht="27.75" customHeight="1">
      <c r="A8" s="44" t="s">
        <v>165</v>
      </c>
      <c r="B8" s="44">
        <f t="shared" si="0"/>
        <v>6</v>
      </c>
      <c r="C8" s="45" t="s">
        <v>166</v>
      </c>
      <c r="D8" s="44" t="s">
        <v>120</v>
      </c>
      <c r="E8" s="46" t="s">
        <v>167</v>
      </c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>
        <v>1</v>
      </c>
      <c r="Y8" s="47"/>
      <c r="Z8" s="64">
        <f t="shared" si="1"/>
        <v>1</v>
      </c>
    </row>
    <row r="9" spans="1:27" ht="27.75" customHeight="1">
      <c r="A9" s="44" t="s">
        <v>165</v>
      </c>
      <c r="B9" s="44">
        <f t="shared" si="0"/>
        <v>7</v>
      </c>
      <c r="C9" s="45" t="s">
        <v>168</v>
      </c>
      <c r="D9" s="44" t="s">
        <v>123</v>
      </c>
      <c r="E9" s="46"/>
      <c r="F9" s="47"/>
      <c r="G9" s="47"/>
      <c r="H9" s="47"/>
      <c r="I9" s="47"/>
      <c r="J9" s="47"/>
      <c r="K9" s="47"/>
      <c r="L9" s="47"/>
      <c r="M9" s="47">
        <v>10</v>
      </c>
      <c r="N9" s="47"/>
      <c r="O9" s="47"/>
      <c r="P9" s="47"/>
      <c r="Q9" s="47"/>
      <c r="R9" s="47"/>
      <c r="S9" s="47"/>
      <c r="T9" s="47"/>
      <c r="U9" s="47"/>
      <c r="V9" s="47">
        <v>10</v>
      </c>
      <c r="W9" s="47"/>
      <c r="X9" s="47"/>
      <c r="Y9" s="47"/>
      <c r="Z9" s="64">
        <f t="shared" si="1"/>
        <v>20</v>
      </c>
    </row>
    <row r="10" spans="1:27" ht="27.75" customHeight="1">
      <c r="A10" s="44" t="s">
        <v>165</v>
      </c>
      <c r="B10" s="44">
        <f t="shared" si="0"/>
        <v>8</v>
      </c>
      <c r="C10" s="45" t="s">
        <v>169</v>
      </c>
      <c r="D10" s="44" t="s">
        <v>160</v>
      </c>
      <c r="E10" s="46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>
        <v>10</v>
      </c>
      <c r="W10" s="47"/>
      <c r="X10" s="47"/>
      <c r="Y10" s="47"/>
      <c r="Z10" s="64">
        <f t="shared" si="1"/>
        <v>10</v>
      </c>
    </row>
    <row r="11" spans="1:27" ht="27.75" customHeight="1">
      <c r="A11" s="44" t="s">
        <v>165</v>
      </c>
      <c r="B11" s="44">
        <f t="shared" si="0"/>
        <v>9</v>
      </c>
      <c r="C11" s="45" t="s">
        <v>170</v>
      </c>
      <c r="D11" s="44" t="s">
        <v>160</v>
      </c>
      <c r="E11" s="46"/>
      <c r="F11" s="47"/>
      <c r="G11" s="47"/>
      <c r="H11" s="47"/>
      <c r="I11" s="47"/>
      <c r="J11" s="47"/>
      <c r="K11" s="47">
        <v>5</v>
      </c>
      <c r="L11" s="47"/>
      <c r="M11" s="47">
        <v>5</v>
      </c>
      <c r="N11" s="47"/>
      <c r="O11" s="47"/>
      <c r="P11" s="47"/>
      <c r="Q11" s="47"/>
      <c r="R11" s="47">
        <v>2</v>
      </c>
      <c r="S11" s="47"/>
      <c r="T11" s="47"/>
      <c r="U11" s="47"/>
      <c r="V11" s="47"/>
      <c r="W11" s="47"/>
      <c r="X11" s="47">
        <v>5</v>
      </c>
      <c r="Y11" s="47"/>
      <c r="Z11" s="64">
        <f t="shared" si="1"/>
        <v>17</v>
      </c>
    </row>
    <row r="12" spans="1:27" ht="27.75" customHeight="1">
      <c r="A12" s="44" t="s">
        <v>162</v>
      </c>
      <c r="B12" s="44">
        <f t="shared" si="0"/>
        <v>10</v>
      </c>
      <c r="C12" s="45" t="s">
        <v>163</v>
      </c>
      <c r="D12" s="44" t="s">
        <v>118</v>
      </c>
      <c r="E12" s="46"/>
      <c r="F12" s="47"/>
      <c r="G12" s="47"/>
      <c r="H12" s="47">
        <v>5</v>
      </c>
      <c r="I12" s="47">
        <v>1</v>
      </c>
      <c r="J12" s="47"/>
      <c r="K12" s="47">
        <v>2</v>
      </c>
      <c r="L12" s="47"/>
      <c r="M12" s="47">
        <v>5</v>
      </c>
      <c r="N12" s="47"/>
      <c r="O12" s="47">
        <v>10</v>
      </c>
      <c r="P12" s="47"/>
      <c r="Q12" s="47"/>
      <c r="R12" s="47">
        <v>10</v>
      </c>
      <c r="S12" s="47"/>
      <c r="T12" s="47">
        <v>3</v>
      </c>
      <c r="U12" s="47"/>
      <c r="V12" s="47">
        <v>10</v>
      </c>
      <c r="W12" s="47"/>
      <c r="X12" s="47"/>
      <c r="Y12" s="47"/>
      <c r="Z12" s="64">
        <f t="shared" si="1"/>
        <v>46</v>
      </c>
    </row>
    <row r="13" spans="1:27" ht="27.75" customHeight="1">
      <c r="A13" s="44" t="s">
        <v>162</v>
      </c>
      <c r="B13" s="44">
        <f t="shared" si="0"/>
        <v>11</v>
      </c>
      <c r="C13" s="45" t="s">
        <v>164</v>
      </c>
      <c r="D13" s="44" t="s">
        <v>118</v>
      </c>
      <c r="E13" s="46"/>
      <c r="F13" s="47"/>
      <c r="G13" s="47"/>
      <c r="H13" s="47"/>
      <c r="I13" s="47"/>
      <c r="J13" s="47"/>
      <c r="K13" s="47">
        <v>5</v>
      </c>
      <c r="L13" s="47"/>
      <c r="M13" s="47">
        <v>2</v>
      </c>
      <c r="N13" s="47">
        <v>5</v>
      </c>
      <c r="O13" s="47">
        <v>5</v>
      </c>
      <c r="P13" s="47">
        <v>3</v>
      </c>
      <c r="Q13" s="47"/>
      <c r="R13" s="47">
        <v>7</v>
      </c>
      <c r="S13" s="47"/>
      <c r="T13" s="47"/>
      <c r="U13" s="47"/>
      <c r="V13" s="47"/>
      <c r="W13" s="47"/>
      <c r="X13" s="47"/>
      <c r="Y13" s="47"/>
      <c r="Z13" s="64">
        <f t="shared" si="1"/>
        <v>27</v>
      </c>
    </row>
    <row r="14" spans="1:27" ht="27.75" customHeight="1">
      <c r="A14" s="44" t="s">
        <v>161</v>
      </c>
      <c r="B14" s="44">
        <f t="shared" si="0"/>
        <v>12</v>
      </c>
      <c r="C14" s="45" t="s">
        <v>285</v>
      </c>
      <c r="D14" s="44" t="s">
        <v>160</v>
      </c>
      <c r="E14" s="46"/>
      <c r="F14" s="47"/>
      <c r="G14" s="47"/>
      <c r="H14" s="47"/>
      <c r="I14" s="47"/>
      <c r="J14" s="47"/>
      <c r="K14" s="47"/>
      <c r="L14" s="47">
        <v>16</v>
      </c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64">
        <f t="shared" si="1"/>
        <v>16</v>
      </c>
    </row>
    <row r="15" spans="1:27" ht="27.75" customHeight="1">
      <c r="A15" s="44" t="s">
        <v>137</v>
      </c>
      <c r="B15" s="44">
        <f t="shared" si="0"/>
        <v>13</v>
      </c>
      <c r="C15" s="45" t="s">
        <v>286</v>
      </c>
      <c r="D15" s="44" t="s">
        <v>125</v>
      </c>
      <c r="E15" s="46"/>
      <c r="F15" s="47"/>
      <c r="G15" s="47"/>
      <c r="H15" s="47"/>
      <c r="I15" s="47">
        <v>5</v>
      </c>
      <c r="J15" s="47"/>
      <c r="K15" s="47"/>
      <c r="L15" s="47"/>
      <c r="M15" s="47"/>
      <c r="N15" s="47"/>
      <c r="O15" s="47"/>
      <c r="P15" s="47"/>
      <c r="Q15" s="47"/>
      <c r="R15" s="47">
        <v>3</v>
      </c>
      <c r="S15" s="47"/>
      <c r="T15" s="47"/>
      <c r="U15" s="47"/>
      <c r="V15" s="47"/>
      <c r="W15" s="47"/>
      <c r="X15" s="47"/>
      <c r="Y15" s="47"/>
      <c r="Z15" s="64">
        <f t="shared" si="1"/>
        <v>8</v>
      </c>
    </row>
    <row r="16" spans="1:27" ht="27.75" customHeight="1">
      <c r="A16" s="44" t="s">
        <v>137</v>
      </c>
      <c r="B16" s="44">
        <f t="shared" si="0"/>
        <v>14</v>
      </c>
      <c r="C16" s="45" t="s">
        <v>154</v>
      </c>
      <c r="D16" s="44" t="s">
        <v>123</v>
      </c>
      <c r="E16" s="46" t="s">
        <v>155</v>
      </c>
      <c r="F16" s="47">
        <v>5</v>
      </c>
      <c r="G16" s="47"/>
      <c r="H16" s="47"/>
      <c r="I16" s="47"/>
      <c r="J16" s="47"/>
      <c r="K16" s="47"/>
      <c r="L16" s="47">
        <v>5</v>
      </c>
      <c r="M16" s="47">
        <v>20</v>
      </c>
      <c r="N16" s="47"/>
      <c r="O16" s="47">
        <v>20</v>
      </c>
      <c r="P16" s="47"/>
      <c r="Q16" s="47"/>
      <c r="R16" s="47">
        <v>20</v>
      </c>
      <c r="S16" s="47"/>
      <c r="T16" s="47">
        <v>20</v>
      </c>
      <c r="U16" s="47"/>
      <c r="V16" s="47"/>
      <c r="W16" s="47"/>
      <c r="X16" s="47"/>
      <c r="Y16" s="47"/>
      <c r="Z16" s="64">
        <f t="shared" si="1"/>
        <v>90</v>
      </c>
    </row>
    <row r="17" spans="1:26" ht="27.75" customHeight="1">
      <c r="A17" s="44" t="s">
        <v>137</v>
      </c>
      <c r="B17" s="44">
        <f t="shared" si="0"/>
        <v>15</v>
      </c>
      <c r="C17" s="45" t="s">
        <v>156</v>
      </c>
      <c r="D17" s="44" t="s">
        <v>141</v>
      </c>
      <c r="E17" s="46" t="s">
        <v>157</v>
      </c>
      <c r="F17" s="47"/>
      <c r="G17" s="47">
        <v>3</v>
      </c>
      <c r="H17" s="47">
        <v>3</v>
      </c>
      <c r="I17" s="47"/>
      <c r="J17" s="47"/>
      <c r="K17" s="47">
        <v>1</v>
      </c>
      <c r="L17" s="47"/>
      <c r="M17" s="47">
        <v>20</v>
      </c>
      <c r="N17" s="47">
        <v>3</v>
      </c>
      <c r="O17" s="47">
        <v>20</v>
      </c>
      <c r="P17" s="47"/>
      <c r="Q17" s="47"/>
      <c r="R17" s="47">
        <v>5</v>
      </c>
      <c r="S17" s="47">
        <v>4</v>
      </c>
      <c r="T17" s="47">
        <v>3</v>
      </c>
      <c r="U17" s="47"/>
      <c r="V17" s="47">
        <v>10</v>
      </c>
      <c r="W17" s="47"/>
      <c r="X17" s="47"/>
      <c r="Y17" s="47"/>
      <c r="Z17" s="64">
        <f t="shared" si="1"/>
        <v>72</v>
      </c>
    </row>
    <row r="18" spans="1:26" ht="27.75" customHeight="1">
      <c r="A18" s="44" t="s">
        <v>137</v>
      </c>
      <c r="B18" s="44">
        <f t="shared" si="0"/>
        <v>16</v>
      </c>
      <c r="C18" s="45" t="s">
        <v>158</v>
      </c>
      <c r="D18" s="44" t="s">
        <v>116</v>
      </c>
      <c r="E18" s="46" t="s">
        <v>159</v>
      </c>
      <c r="F18" s="47"/>
      <c r="G18" s="47"/>
      <c r="H18" s="47"/>
      <c r="I18" s="47"/>
      <c r="J18" s="47"/>
      <c r="K18" s="47"/>
      <c r="L18" s="47"/>
      <c r="M18" s="47">
        <v>10</v>
      </c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64">
        <f t="shared" si="1"/>
        <v>10</v>
      </c>
    </row>
    <row r="19" spans="1:26" ht="27.75" customHeight="1">
      <c r="A19" s="44" t="s">
        <v>151</v>
      </c>
      <c r="B19" s="44">
        <f t="shared" si="0"/>
        <v>17</v>
      </c>
      <c r="C19" s="45" t="s">
        <v>287</v>
      </c>
      <c r="D19" s="44" t="s">
        <v>123</v>
      </c>
      <c r="E19" s="46" t="s">
        <v>288</v>
      </c>
      <c r="F19" s="47"/>
      <c r="G19" s="47"/>
      <c r="H19" s="47"/>
      <c r="I19" s="47"/>
      <c r="J19" s="47"/>
      <c r="K19" s="47"/>
      <c r="L19" s="47"/>
      <c r="M19" s="47">
        <v>10</v>
      </c>
      <c r="N19" s="47"/>
      <c r="O19" s="47">
        <v>10</v>
      </c>
      <c r="P19" s="47"/>
      <c r="Q19" s="47"/>
      <c r="R19" s="47"/>
      <c r="S19" s="47"/>
      <c r="T19" s="47"/>
      <c r="U19" s="47"/>
      <c r="V19" s="47"/>
      <c r="W19" s="47"/>
      <c r="X19" s="47">
        <v>3</v>
      </c>
      <c r="Y19" s="47"/>
      <c r="Z19" s="64">
        <f t="shared" si="1"/>
        <v>23</v>
      </c>
    </row>
    <row r="20" spans="1:26" ht="24" customHeight="1">
      <c r="A20" s="44" t="s">
        <v>151</v>
      </c>
      <c r="B20" s="44">
        <f t="shared" si="0"/>
        <v>18</v>
      </c>
      <c r="C20" s="45" t="s">
        <v>289</v>
      </c>
      <c r="D20" s="44" t="s">
        <v>128</v>
      </c>
      <c r="E20" s="46" t="s">
        <v>152</v>
      </c>
      <c r="F20" s="47"/>
      <c r="G20" s="47"/>
      <c r="H20" s="47"/>
      <c r="I20" s="47">
        <v>1</v>
      </c>
      <c r="J20" s="47"/>
      <c r="K20" s="47"/>
      <c r="L20" s="47"/>
      <c r="M20" s="47"/>
      <c r="N20" s="47"/>
      <c r="O20" s="47"/>
      <c r="P20" s="47"/>
      <c r="Q20" s="47"/>
      <c r="R20" s="47">
        <v>2</v>
      </c>
      <c r="S20" s="47">
        <v>9</v>
      </c>
      <c r="T20" s="47"/>
      <c r="U20" s="47"/>
      <c r="V20" s="47"/>
      <c r="W20" s="47"/>
      <c r="X20" s="47"/>
      <c r="Y20" s="47"/>
      <c r="Z20" s="64">
        <f t="shared" si="1"/>
        <v>12</v>
      </c>
    </row>
    <row r="21" spans="1:26" ht="24" customHeight="1">
      <c r="A21" s="44" t="s">
        <v>151</v>
      </c>
      <c r="B21" s="44">
        <f t="shared" si="0"/>
        <v>19</v>
      </c>
      <c r="C21" s="45" t="s">
        <v>290</v>
      </c>
      <c r="D21" s="44" t="s">
        <v>128</v>
      </c>
      <c r="E21" s="46" t="s">
        <v>291</v>
      </c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>
        <v>1</v>
      </c>
      <c r="U21" s="47"/>
      <c r="V21" s="47"/>
      <c r="W21" s="47"/>
      <c r="X21" s="47"/>
      <c r="Y21" s="47"/>
      <c r="Z21" s="64">
        <f t="shared" si="1"/>
        <v>1</v>
      </c>
    </row>
    <row r="22" spans="1:26" ht="24" customHeight="1">
      <c r="A22" s="44" t="s">
        <v>151</v>
      </c>
      <c r="B22" s="44">
        <f t="shared" si="0"/>
        <v>20</v>
      </c>
      <c r="C22" s="45" t="s">
        <v>153</v>
      </c>
      <c r="D22" s="44" t="s">
        <v>125</v>
      </c>
      <c r="E22" s="46"/>
      <c r="F22" s="47"/>
      <c r="G22" s="47"/>
      <c r="H22" s="47"/>
      <c r="I22" s="47"/>
      <c r="J22" s="47"/>
      <c r="K22" s="47">
        <v>10</v>
      </c>
      <c r="L22" s="47">
        <v>5</v>
      </c>
      <c r="M22" s="47">
        <v>5</v>
      </c>
      <c r="N22" s="47"/>
      <c r="O22" s="47"/>
      <c r="P22" s="47"/>
      <c r="Q22" s="47"/>
      <c r="R22" s="47">
        <v>5</v>
      </c>
      <c r="S22" s="47"/>
      <c r="T22" s="47"/>
      <c r="U22" s="47"/>
      <c r="V22" s="47"/>
      <c r="W22" s="47"/>
      <c r="X22" s="47"/>
      <c r="Y22" s="47"/>
      <c r="Z22" s="64">
        <f t="shared" si="1"/>
        <v>25</v>
      </c>
    </row>
    <row r="23" spans="1:26" ht="24" customHeight="1">
      <c r="A23" s="44" t="s">
        <v>151</v>
      </c>
      <c r="B23" s="44">
        <f t="shared" si="0"/>
        <v>21</v>
      </c>
      <c r="C23" s="45" t="s">
        <v>292</v>
      </c>
      <c r="D23" s="44" t="s">
        <v>123</v>
      </c>
      <c r="E23" s="46" t="s">
        <v>293</v>
      </c>
      <c r="F23" s="47"/>
      <c r="G23" s="47"/>
      <c r="H23" s="47"/>
      <c r="I23" s="47"/>
      <c r="J23" s="47"/>
      <c r="K23" s="47"/>
      <c r="L23" s="47">
        <v>30</v>
      </c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64">
        <f t="shared" si="1"/>
        <v>30</v>
      </c>
    </row>
    <row r="24" spans="1:26" ht="24" customHeight="1">
      <c r="A24" s="44" t="s">
        <v>151</v>
      </c>
      <c r="B24" s="44">
        <f t="shared" si="0"/>
        <v>22</v>
      </c>
      <c r="C24" s="45" t="s">
        <v>294</v>
      </c>
      <c r="D24" s="44" t="s">
        <v>123</v>
      </c>
      <c r="E24" s="46" t="s">
        <v>295</v>
      </c>
      <c r="F24" s="47"/>
      <c r="G24" s="47"/>
      <c r="H24" s="47"/>
      <c r="I24" s="47"/>
      <c r="J24" s="47"/>
      <c r="K24" s="47"/>
      <c r="L24" s="47">
        <v>25</v>
      </c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64">
        <f t="shared" si="1"/>
        <v>25</v>
      </c>
    </row>
    <row r="25" spans="1:26" ht="24" customHeight="1">
      <c r="A25" s="44" t="s">
        <v>151</v>
      </c>
      <c r="B25" s="44">
        <f t="shared" si="0"/>
        <v>23</v>
      </c>
      <c r="C25" s="45" t="s">
        <v>296</v>
      </c>
      <c r="D25" s="44" t="s">
        <v>140</v>
      </c>
      <c r="E25" s="46"/>
      <c r="F25" s="47"/>
      <c r="G25" s="47">
        <v>5</v>
      </c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64">
        <f t="shared" si="1"/>
        <v>5</v>
      </c>
    </row>
    <row r="26" spans="1:26" ht="15.75" customHeight="1">
      <c r="A26" s="2"/>
      <c r="B26" s="2"/>
      <c r="C26" s="3"/>
      <c r="D26" s="2"/>
      <c r="E26" s="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3"/>
      <c r="D27" s="2"/>
      <c r="E27" s="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8.5" customHeight="1">
      <c r="A28" s="2"/>
      <c r="B28" s="2"/>
      <c r="C28" s="3"/>
      <c r="D28" s="2"/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3"/>
      <c r="D29" s="2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3"/>
      <c r="D30" s="2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3"/>
      <c r="D31" s="2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3"/>
      <c r="D32" s="2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3"/>
      <c r="D33" s="2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3"/>
      <c r="D34" s="2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3"/>
      <c r="D35" s="2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3"/>
      <c r="D36" s="2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3"/>
      <c r="D37" s="2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3"/>
      <c r="D38" s="2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3"/>
      <c r="D39" s="2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3"/>
      <c r="D40" s="2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3"/>
      <c r="D41" s="2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3"/>
      <c r="D42" s="2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3"/>
      <c r="D43" s="2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3"/>
      <c r="D44" s="2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3"/>
      <c r="D45" s="2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3"/>
      <c r="D46" s="2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3"/>
      <c r="D47" s="2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3"/>
      <c r="D48" s="2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3"/>
      <c r="D49" s="2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3"/>
      <c r="D50" s="2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3"/>
      <c r="D51" s="2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3"/>
      <c r="D52" s="2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3"/>
      <c r="D53" s="2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3"/>
      <c r="D54" s="2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3"/>
      <c r="D55" s="2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3"/>
      <c r="D56" s="2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3"/>
      <c r="D57" s="2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3"/>
      <c r="D58" s="2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3"/>
      <c r="D59" s="2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3"/>
      <c r="D60" s="2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3"/>
      <c r="D61" s="2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3"/>
      <c r="D62" s="2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3"/>
      <c r="D63" s="2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3"/>
      <c r="D64" s="2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3"/>
      <c r="D65" s="2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3"/>
      <c r="D66" s="2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3"/>
      <c r="D67" s="2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3"/>
      <c r="D68" s="2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3"/>
      <c r="D69" s="2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3"/>
      <c r="D70" s="2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3"/>
      <c r="D71" s="2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3"/>
      <c r="D72" s="2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3"/>
      <c r="D73" s="2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3"/>
      <c r="D74" s="2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3"/>
      <c r="D75" s="2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3"/>
      <c r="D76" s="2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3"/>
      <c r="D77" s="2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3"/>
      <c r="D78" s="2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3"/>
      <c r="D79" s="2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3"/>
      <c r="D80" s="2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3"/>
      <c r="D81" s="2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3"/>
      <c r="D82" s="2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3"/>
      <c r="D83" s="2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3"/>
      <c r="D84" s="2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3"/>
      <c r="D85" s="2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3"/>
      <c r="D86" s="2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3"/>
      <c r="D87" s="2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3"/>
      <c r="D88" s="2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3"/>
      <c r="D89" s="2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3"/>
      <c r="D90" s="2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3"/>
      <c r="D91" s="2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3"/>
      <c r="D92" s="2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3"/>
      <c r="D93" s="2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3"/>
      <c r="D94" s="2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3"/>
      <c r="D95" s="2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3"/>
      <c r="D96" s="2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3"/>
      <c r="D97" s="2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3"/>
      <c r="D98" s="2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3"/>
      <c r="D99" s="2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3"/>
      <c r="D100" s="2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3"/>
      <c r="D101" s="2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3"/>
      <c r="D102" s="2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3"/>
      <c r="D103" s="2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3"/>
      <c r="D104" s="2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3"/>
      <c r="D105" s="2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3"/>
      <c r="D106" s="2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3"/>
      <c r="D107" s="2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3"/>
      <c r="D108" s="2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3"/>
      <c r="D109" s="2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3"/>
      <c r="D110" s="2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3"/>
      <c r="D111" s="2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3"/>
      <c r="D112" s="2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3"/>
      <c r="D113" s="2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3"/>
      <c r="D114" s="2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3"/>
      <c r="D115" s="2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3"/>
      <c r="D116" s="2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3"/>
      <c r="D117" s="2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3"/>
      <c r="D118" s="2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3"/>
      <c r="D119" s="2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3"/>
      <c r="D120" s="2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3"/>
      <c r="D121" s="2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3"/>
      <c r="D122" s="2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3"/>
      <c r="D123" s="2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3"/>
      <c r="D124" s="2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3"/>
      <c r="D125" s="2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3"/>
      <c r="D126" s="2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3"/>
      <c r="D127" s="2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3"/>
      <c r="D128" s="2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3"/>
      <c r="D129" s="2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3"/>
      <c r="D130" s="2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3"/>
      <c r="D131" s="2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3"/>
      <c r="D132" s="2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3"/>
      <c r="D133" s="2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3"/>
      <c r="D134" s="2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3"/>
      <c r="D135" s="2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3"/>
      <c r="D136" s="2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3"/>
      <c r="D137" s="2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3"/>
      <c r="D138" s="2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3"/>
      <c r="D139" s="2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3"/>
      <c r="D140" s="2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3"/>
      <c r="D141" s="2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3"/>
      <c r="D142" s="2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3"/>
      <c r="D143" s="2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3"/>
      <c r="D144" s="2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3"/>
      <c r="D145" s="2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3"/>
      <c r="D146" s="2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3"/>
      <c r="D147" s="2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3"/>
      <c r="D148" s="2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3"/>
      <c r="D149" s="2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3"/>
      <c r="D150" s="2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3"/>
      <c r="D151" s="2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3"/>
      <c r="D152" s="2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3"/>
      <c r="D153" s="2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3"/>
      <c r="D154" s="2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3"/>
      <c r="D155" s="2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3"/>
      <c r="D156" s="2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3"/>
      <c r="D157" s="2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3"/>
      <c r="D158" s="2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3"/>
      <c r="D159" s="2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3"/>
      <c r="D160" s="2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3"/>
      <c r="D161" s="2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3"/>
      <c r="D162" s="2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3"/>
      <c r="D163" s="2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3"/>
      <c r="D164" s="2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3"/>
      <c r="D165" s="2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3"/>
      <c r="D166" s="2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3"/>
      <c r="D167" s="2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3"/>
      <c r="D168" s="2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3"/>
      <c r="D169" s="2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3"/>
      <c r="D170" s="2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3"/>
      <c r="D171" s="2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3"/>
      <c r="D172" s="2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3"/>
      <c r="D173" s="2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3"/>
      <c r="D174" s="2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3"/>
      <c r="D175" s="2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3"/>
      <c r="D176" s="2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3"/>
      <c r="D177" s="2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3"/>
      <c r="D178" s="2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3"/>
      <c r="D179" s="2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3"/>
      <c r="D180" s="2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3"/>
      <c r="D181" s="2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3"/>
      <c r="D182" s="2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3"/>
      <c r="D183" s="2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3"/>
      <c r="D184" s="2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3"/>
      <c r="D185" s="2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3"/>
      <c r="D186" s="2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3"/>
      <c r="D187" s="2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3"/>
      <c r="D188" s="2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3"/>
      <c r="D189" s="2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3"/>
      <c r="D190" s="2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3"/>
      <c r="D191" s="2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3"/>
      <c r="D192" s="2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3"/>
      <c r="D193" s="2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3"/>
      <c r="D194" s="2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3"/>
      <c r="D195" s="2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3"/>
      <c r="D196" s="2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3"/>
      <c r="D197" s="2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3"/>
      <c r="D198" s="2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3"/>
      <c r="D199" s="2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3"/>
      <c r="D200" s="2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3"/>
      <c r="D201" s="2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3"/>
      <c r="D202" s="2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3"/>
      <c r="D203" s="2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3"/>
      <c r="D204" s="2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3"/>
      <c r="D205" s="2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3"/>
      <c r="D206" s="2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3"/>
      <c r="D207" s="2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3"/>
      <c r="D208" s="2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3"/>
      <c r="D209" s="2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3"/>
      <c r="D210" s="2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3"/>
      <c r="D211" s="2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3"/>
      <c r="D212" s="2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3"/>
      <c r="D213" s="2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3"/>
      <c r="D214" s="2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3"/>
      <c r="D215" s="2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3"/>
      <c r="D216" s="2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3"/>
      <c r="D217" s="2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3"/>
      <c r="D218" s="2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3"/>
      <c r="D219" s="2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3"/>
      <c r="D220" s="2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3"/>
      <c r="D221" s="2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3"/>
      <c r="D222" s="2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3"/>
      <c r="D223" s="2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3"/>
      <c r="D224" s="2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3"/>
      <c r="D225" s="2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3"/>
      <c r="D226" s="2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3"/>
      <c r="D227" s="2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3"/>
      <c r="D228" s="2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3"/>
      <c r="D229" s="2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3"/>
      <c r="D230" s="2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3"/>
      <c r="D231" s="2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3"/>
      <c r="D232" s="2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3"/>
      <c r="D233" s="2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3"/>
      <c r="D234" s="2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3"/>
      <c r="D235" s="2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3"/>
      <c r="D236" s="2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3"/>
      <c r="D237" s="2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3"/>
      <c r="D238" s="2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3"/>
      <c r="D239" s="2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3"/>
      <c r="D240" s="2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3"/>
      <c r="D241" s="2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3"/>
      <c r="D242" s="2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3"/>
      <c r="D243" s="2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3"/>
      <c r="D244" s="2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3"/>
      <c r="D245" s="2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3"/>
      <c r="D246" s="2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3"/>
      <c r="D247" s="2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3"/>
      <c r="D248" s="2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3"/>
      <c r="D249" s="2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3"/>
      <c r="D250" s="2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3"/>
      <c r="D251" s="2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3"/>
      <c r="D252" s="2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3"/>
      <c r="D253" s="2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3"/>
      <c r="D254" s="2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3"/>
      <c r="D255" s="2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3"/>
      <c r="D256" s="2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3"/>
      <c r="D257" s="2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3"/>
      <c r="D258" s="2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3"/>
      <c r="D259" s="2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3"/>
      <c r="D260" s="2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3"/>
      <c r="D261" s="2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3"/>
      <c r="D262" s="2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3"/>
      <c r="D263" s="2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3"/>
      <c r="D264" s="2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3"/>
      <c r="D265" s="2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3"/>
      <c r="D266" s="2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3"/>
      <c r="D267" s="2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3"/>
      <c r="D268" s="2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3"/>
      <c r="D269" s="2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3"/>
      <c r="D270" s="2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3"/>
      <c r="D271" s="2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3"/>
      <c r="D272" s="2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3"/>
      <c r="D273" s="2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3"/>
      <c r="D274" s="2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3"/>
      <c r="D275" s="2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3"/>
      <c r="D276" s="2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3"/>
      <c r="D277" s="2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3"/>
      <c r="D278" s="2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3"/>
      <c r="D279" s="2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3"/>
      <c r="D280" s="2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3"/>
      <c r="D281" s="2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3"/>
      <c r="D282" s="2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3"/>
      <c r="D283" s="2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3"/>
      <c r="D284" s="2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3"/>
      <c r="D285" s="2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3"/>
      <c r="D286" s="2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3"/>
      <c r="D287" s="2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3"/>
      <c r="D288" s="2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3"/>
      <c r="D289" s="2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3"/>
      <c r="D290" s="2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3"/>
      <c r="D291" s="2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3"/>
      <c r="D292" s="2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3"/>
      <c r="D293" s="2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3"/>
      <c r="D294" s="2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3"/>
      <c r="D295" s="2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3"/>
      <c r="D296" s="2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3"/>
      <c r="D297" s="2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3"/>
      <c r="D298" s="2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3"/>
      <c r="D299" s="2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3"/>
      <c r="D300" s="2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3"/>
      <c r="D301" s="2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3"/>
      <c r="D302" s="2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3"/>
      <c r="D303" s="2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3"/>
      <c r="D304" s="2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3"/>
      <c r="D305" s="2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3"/>
      <c r="D306" s="2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3"/>
      <c r="D307" s="2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3"/>
      <c r="D308" s="2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3"/>
      <c r="D309" s="2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3"/>
      <c r="D310" s="2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3"/>
      <c r="D311" s="2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3"/>
      <c r="D312" s="2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3"/>
      <c r="D313" s="2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3"/>
      <c r="D314" s="2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3"/>
      <c r="D315" s="2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3"/>
      <c r="D316" s="2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3"/>
      <c r="D317" s="2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3"/>
      <c r="D318" s="2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3"/>
      <c r="D319" s="2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3"/>
      <c r="D320" s="2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3"/>
      <c r="D321" s="2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3"/>
      <c r="D322" s="2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3"/>
      <c r="D323" s="2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3"/>
      <c r="D324" s="2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3"/>
      <c r="D325" s="2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3"/>
      <c r="D326" s="2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3"/>
      <c r="D327" s="2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3"/>
      <c r="D328" s="2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3"/>
      <c r="D329" s="2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3"/>
      <c r="D330" s="2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3"/>
      <c r="D331" s="2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3"/>
      <c r="D332" s="2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3"/>
      <c r="D333" s="2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3"/>
      <c r="D334" s="2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3"/>
      <c r="D335" s="2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3"/>
      <c r="D336" s="2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3"/>
      <c r="D337" s="2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3"/>
      <c r="D338" s="2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3"/>
      <c r="D339" s="2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3"/>
      <c r="D340" s="2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3"/>
      <c r="D341" s="2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3"/>
      <c r="D342" s="2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3"/>
      <c r="D343" s="2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3"/>
      <c r="D344" s="2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3"/>
      <c r="D345" s="2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3"/>
      <c r="D346" s="2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3"/>
      <c r="D347" s="2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3"/>
      <c r="D348" s="2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3"/>
      <c r="D349" s="2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3"/>
      <c r="D350" s="2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3"/>
      <c r="D351" s="2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3"/>
      <c r="D352" s="2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3"/>
      <c r="D353" s="2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3"/>
      <c r="D354" s="2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3"/>
      <c r="D355" s="2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3"/>
      <c r="D356" s="2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3"/>
      <c r="D357" s="2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3"/>
      <c r="D358" s="2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3"/>
      <c r="D359" s="2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3"/>
      <c r="D360" s="2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3"/>
      <c r="D361" s="2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3"/>
      <c r="D362" s="2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3"/>
      <c r="D363" s="2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3"/>
      <c r="D364" s="2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3"/>
      <c r="D365" s="2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3"/>
      <c r="D366" s="2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3"/>
      <c r="D367" s="2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3"/>
      <c r="D368" s="2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3"/>
      <c r="D369" s="2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3"/>
      <c r="D370" s="2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3"/>
      <c r="D371" s="2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3"/>
      <c r="D372" s="2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3"/>
      <c r="D373" s="2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3"/>
      <c r="D374" s="2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3"/>
      <c r="D375" s="2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3"/>
      <c r="D376" s="2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3"/>
      <c r="D377" s="2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3"/>
      <c r="D378" s="2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3"/>
      <c r="D379" s="2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3"/>
      <c r="D380" s="2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3"/>
      <c r="D381" s="2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3"/>
      <c r="D382" s="2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3"/>
      <c r="D383" s="2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3"/>
      <c r="D384" s="2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3"/>
      <c r="D385" s="2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3"/>
      <c r="D386" s="2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3"/>
      <c r="D387" s="2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3"/>
      <c r="D388" s="2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3"/>
      <c r="D389" s="2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3"/>
      <c r="D390" s="2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3"/>
      <c r="D391" s="2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3"/>
      <c r="D392" s="2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3"/>
      <c r="D393" s="2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3"/>
      <c r="D394" s="2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3"/>
      <c r="D395" s="2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3"/>
      <c r="D396" s="2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3"/>
      <c r="D397" s="2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3"/>
      <c r="D398" s="2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3"/>
      <c r="D399" s="2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3"/>
      <c r="D400" s="2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3"/>
      <c r="D401" s="2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3"/>
      <c r="D402" s="2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3"/>
      <c r="D403" s="2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3"/>
      <c r="D404" s="2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3"/>
      <c r="D405" s="2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3"/>
      <c r="D406" s="2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3"/>
      <c r="D407" s="2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3"/>
      <c r="D408" s="2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3"/>
      <c r="D409" s="2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3"/>
      <c r="D410" s="2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3"/>
      <c r="D411" s="2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3"/>
      <c r="D412" s="2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3"/>
      <c r="D413" s="2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3"/>
      <c r="D414" s="2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3"/>
      <c r="D415" s="2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3"/>
      <c r="D416" s="2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3"/>
      <c r="D417" s="2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3"/>
      <c r="D418" s="2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3"/>
      <c r="D419" s="2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3"/>
      <c r="D420" s="2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3"/>
      <c r="D421" s="2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3"/>
      <c r="D422" s="2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3"/>
      <c r="D423" s="2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3"/>
      <c r="D424" s="2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3"/>
      <c r="D425" s="2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3"/>
      <c r="D426" s="2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3"/>
      <c r="D427" s="2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3"/>
      <c r="D428" s="2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3"/>
      <c r="D429" s="2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3"/>
      <c r="D430" s="2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3"/>
      <c r="D431" s="2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3"/>
      <c r="D432" s="2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3"/>
      <c r="D433" s="2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3"/>
      <c r="D434" s="2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3"/>
      <c r="D435" s="2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3"/>
      <c r="D436" s="2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3"/>
      <c r="D437" s="2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3"/>
      <c r="D438" s="2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3"/>
      <c r="D439" s="2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3"/>
      <c r="D440" s="2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3"/>
      <c r="D441" s="2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3"/>
      <c r="D442" s="2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3"/>
      <c r="D443" s="2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3"/>
      <c r="D444" s="2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3"/>
      <c r="D445" s="2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3"/>
      <c r="D446" s="2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3"/>
      <c r="D447" s="2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3"/>
      <c r="D448" s="2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3"/>
      <c r="D449" s="2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3"/>
      <c r="D450" s="2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3"/>
      <c r="D451" s="2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3"/>
      <c r="D452" s="2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3"/>
      <c r="D453" s="2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3"/>
      <c r="D454" s="2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3"/>
      <c r="D455" s="2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3"/>
      <c r="D456" s="2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3"/>
      <c r="D457" s="2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3"/>
      <c r="D458" s="2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3"/>
      <c r="D459" s="2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3"/>
      <c r="D460" s="2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3"/>
      <c r="D461" s="2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3"/>
      <c r="D462" s="2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3"/>
      <c r="D463" s="2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3"/>
      <c r="D464" s="2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3"/>
      <c r="D465" s="2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3"/>
      <c r="D466" s="2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3"/>
      <c r="D467" s="2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3"/>
      <c r="D468" s="2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3"/>
      <c r="D469" s="2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3"/>
      <c r="D470" s="2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3"/>
      <c r="D471" s="2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3"/>
      <c r="D472" s="2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3"/>
      <c r="D473" s="2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3"/>
      <c r="D474" s="2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3"/>
      <c r="D475" s="2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3"/>
      <c r="D476" s="2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3"/>
      <c r="D477" s="2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3"/>
      <c r="D478" s="2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3"/>
      <c r="D479" s="2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3"/>
      <c r="D480" s="2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3"/>
      <c r="D481" s="2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3"/>
      <c r="D482" s="2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3"/>
      <c r="D483" s="2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3"/>
      <c r="D484" s="2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3"/>
      <c r="D485" s="2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3"/>
      <c r="D486" s="2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3"/>
      <c r="D487" s="2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3"/>
      <c r="D488" s="2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3"/>
      <c r="D489" s="2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3"/>
      <c r="D490" s="2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3"/>
      <c r="D491" s="2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3"/>
      <c r="D492" s="2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3"/>
      <c r="D493" s="2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3"/>
      <c r="D494" s="2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3"/>
      <c r="D495" s="2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3"/>
      <c r="D496" s="2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3"/>
      <c r="D497" s="2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3"/>
      <c r="D498" s="2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3"/>
      <c r="D499" s="2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3"/>
      <c r="D500" s="2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3"/>
      <c r="D501" s="2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3"/>
      <c r="D502" s="2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3"/>
      <c r="D503" s="2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3"/>
      <c r="D504" s="2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3"/>
      <c r="D505" s="2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3"/>
      <c r="D506" s="2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3"/>
      <c r="D507" s="2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3"/>
      <c r="D508" s="2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3"/>
      <c r="D509" s="2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3"/>
      <c r="D510" s="2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3"/>
      <c r="D511" s="2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3"/>
      <c r="D512" s="2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3"/>
      <c r="D513" s="2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3"/>
      <c r="D514" s="2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3"/>
      <c r="D515" s="2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3"/>
      <c r="D516" s="2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3"/>
      <c r="D517" s="2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3"/>
      <c r="D518" s="2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3"/>
      <c r="D519" s="2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3"/>
      <c r="D520" s="2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3"/>
      <c r="D521" s="2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3"/>
      <c r="D522" s="2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3"/>
      <c r="D523" s="2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3"/>
      <c r="D524" s="2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3"/>
      <c r="D525" s="2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3"/>
      <c r="D526" s="2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3"/>
      <c r="D527" s="2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3"/>
      <c r="D528" s="2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3"/>
      <c r="D529" s="2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3"/>
      <c r="D530" s="2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3"/>
      <c r="D531" s="2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3"/>
      <c r="D532" s="2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3"/>
      <c r="D533" s="2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3"/>
      <c r="D534" s="2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3"/>
      <c r="D535" s="2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3"/>
      <c r="D536" s="2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3"/>
      <c r="D537" s="2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3"/>
      <c r="D538" s="2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3"/>
      <c r="D539" s="2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3"/>
      <c r="D540" s="2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3"/>
      <c r="D541" s="2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3"/>
      <c r="D542" s="2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3"/>
      <c r="D543" s="2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3"/>
      <c r="D544" s="2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3"/>
      <c r="D545" s="2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3"/>
      <c r="D546" s="2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3"/>
      <c r="D547" s="2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3"/>
      <c r="D548" s="2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3"/>
      <c r="D549" s="2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3"/>
      <c r="D550" s="2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3"/>
      <c r="D551" s="2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3"/>
      <c r="D552" s="2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3"/>
      <c r="D553" s="2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3"/>
      <c r="D554" s="2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3"/>
      <c r="D555" s="2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3"/>
      <c r="D556" s="2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3"/>
      <c r="D557" s="2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3"/>
      <c r="D558" s="2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3"/>
      <c r="D559" s="2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3"/>
      <c r="D560" s="2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3"/>
      <c r="D561" s="2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3"/>
      <c r="D562" s="2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3"/>
      <c r="D563" s="2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3"/>
      <c r="D564" s="2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3"/>
      <c r="D565" s="2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3"/>
      <c r="D566" s="2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3"/>
      <c r="D567" s="2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3"/>
      <c r="D568" s="2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3"/>
      <c r="D569" s="2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3"/>
      <c r="D570" s="2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3"/>
      <c r="D571" s="2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3"/>
      <c r="D572" s="2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3"/>
      <c r="D573" s="2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3"/>
      <c r="D574" s="2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3"/>
      <c r="D575" s="2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3"/>
      <c r="D576" s="2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3"/>
      <c r="D577" s="2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3"/>
      <c r="D578" s="2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3"/>
      <c r="D579" s="2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3"/>
      <c r="D580" s="2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3"/>
      <c r="D581" s="2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3"/>
      <c r="D582" s="2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3"/>
      <c r="D583" s="2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3"/>
      <c r="D584" s="2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3"/>
      <c r="D585" s="2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3"/>
      <c r="D586" s="2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3"/>
      <c r="D587" s="2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3"/>
      <c r="D588" s="2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3"/>
      <c r="D589" s="2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3"/>
      <c r="D590" s="2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3"/>
      <c r="D591" s="2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3"/>
      <c r="D592" s="2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3"/>
      <c r="D593" s="2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3"/>
      <c r="D594" s="2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3"/>
      <c r="D595" s="2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3"/>
      <c r="D596" s="2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3"/>
      <c r="D597" s="2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3"/>
      <c r="D598" s="2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3"/>
      <c r="D599" s="2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3"/>
      <c r="D600" s="2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3"/>
      <c r="D601" s="2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3"/>
      <c r="D602" s="2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3"/>
      <c r="D603" s="2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3"/>
      <c r="D604" s="2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3"/>
      <c r="D605" s="2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3"/>
      <c r="D606" s="2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3"/>
      <c r="D607" s="2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3"/>
      <c r="D608" s="2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3"/>
      <c r="D609" s="2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3"/>
      <c r="D610" s="2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3"/>
      <c r="D611" s="2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3"/>
      <c r="D612" s="2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3"/>
      <c r="D613" s="2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3"/>
      <c r="D614" s="2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3"/>
      <c r="D615" s="2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3"/>
      <c r="D616" s="2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3"/>
      <c r="D617" s="2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3"/>
      <c r="D618" s="2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3"/>
      <c r="D619" s="2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3"/>
      <c r="D620" s="2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3"/>
      <c r="D621" s="2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3"/>
      <c r="D622" s="2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3"/>
      <c r="D623" s="2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3"/>
      <c r="D624" s="2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3"/>
      <c r="D625" s="2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3"/>
      <c r="D626" s="2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3"/>
      <c r="D627" s="2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3"/>
      <c r="D628" s="2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3"/>
      <c r="D629" s="2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3"/>
      <c r="D630" s="2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3"/>
      <c r="D631" s="2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3"/>
      <c r="D632" s="2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3"/>
      <c r="D633" s="2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3"/>
      <c r="D634" s="2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3"/>
      <c r="D635" s="2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3"/>
      <c r="D636" s="2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3"/>
      <c r="D637" s="2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3"/>
      <c r="D638" s="2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3"/>
      <c r="D639" s="2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3"/>
      <c r="D640" s="2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3"/>
      <c r="D641" s="2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3"/>
      <c r="D642" s="2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3"/>
      <c r="D643" s="2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3"/>
      <c r="D644" s="2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3"/>
      <c r="D645" s="2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3"/>
      <c r="D646" s="2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3"/>
      <c r="D647" s="2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3"/>
      <c r="D648" s="2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3"/>
      <c r="D649" s="2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3"/>
      <c r="D650" s="2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3"/>
      <c r="D651" s="2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3"/>
      <c r="D652" s="2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3"/>
      <c r="D653" s="2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3"/>
      <c r="D654" s="2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3"/>
      <c r="D655" s="2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3"/>
      <c r="D656" s="2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3"/>
      <c r="D657" s="2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3"/>
      <c r="D658" s="2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3"/>
      <c r="D659" s="2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3"/>
      <c r="D660" s="2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3"/>
      <c r="D661" s="2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3"/>
      <c r="D662" s="2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3"/>
      <c r="D663" s="2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3"/>
      <c r="D664" s="2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3"/>
      <c r="D665" s="2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3"/>
      <c r="D666" s="2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3"/>
      <c r="D667" s="2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3"/>
      <c r="D668" s="2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3"/>
      <c r="D669" s="2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3"/>
      <c r="D670" s="2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3"/>
      <c r="D671" s="2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3"/>
      <c r="D672" s="2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3"/>
      <c r="D673" s="2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3"/>
      <c r="D674" s="2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3"/>
      <c r="D675" s="2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3"/>
      <c r="D676" s="2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3"/>
      <c r="D677" s="2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3"/>
      <c r="D678" s="2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3"/>
      <c r="D679" s="2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3"/>
      <c r="D680" s="2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3"/>
      <c r="D681" s="2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3"/>
      <c r="D682" s="2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3"/>
      <c r="D683" s="2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3"/>
      <c r="D684" s="2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3"/>
      <c r="D685" s="2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3"/>
      <c r="D686" s="2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3"/>
      <c r="D687" s="2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3"/>
      <c r="D688" s="2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3"/>
      <c r="D689" s="2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3"/>
      <c r="D690" s="2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3"/>
      <c r="D691" s="2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3"/>
      <c r="D692" s="2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3"/>
      <c r="D693" s="2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3"/>
      <c r="D694" s="2"/>
      <c r="E694" s="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3"/>
      <c r="D695" s="2"/>
      <c r="E695" s="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3"/>
      <c r="D696" s="2"/>
      <c r="E696" s="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3"/>
      <c r="D697" s="2"/>
      <c r="E697" s="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3"/>
      <c r="D698" s="2"/>
      <c r="E698" s="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3"/>
      <c r="D699" s="2"/>
      <c r="E699" s="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3"/>
      <c r="D700" s="2"/>
      <c r="E700" s="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3"/>
      <c r="D701" s="2"/>
      <c r="E701" s="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3"/>
      <c r="D702" s="2"/>
      <c r="E702" s="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3"/>
      <c r="D703" s="2"/>
      <c r="E703" s="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3"/>
      <c r="D704" s="2"/>
      <c r="E704" s="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3"/>
      <c r="D705" s="2"/>
      <c r="E705" s="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3"/>
      <c r="D706" s="2"/>
      <c r="E706" s="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3"/>
      <c r="D707" s="2"/>
      <c r="E707" s="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3"/>
      <c r="D708" s="2"/>
      <c r="E708" s="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3"/>
      <c r="D709" s="2"/>
      <c r="E709" s="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3"/>
      <c r="D710" s="2"/>
      <c r="E710" s="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3"/>
      <c r="D711" s="2"/>
      <c r="E711" s="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3"/>
      <c r="D712" s="2"/>
      <c r="E712" s="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3"/>
      <c r="D713" s="2"/>
      <c r="E713" s="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3"/>
      <c r="D714" s="2"/>
      <c r="E714" s="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3"/>
      <c r="D715" s="2"/>
      <c r="E715" s="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3"/>
      <c r="D716" s="2"/>
      <c r="E716" s="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3"/>
      <c r="D717" s="2"/>
      <c r="E717" s="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3"/>
      <c r="D718" s="2"/>
      <c r="E718" s="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3"/>
      <c r="D719" s="2"/>
      <c r="E719" s="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3"/>
      <c r="D720" s="2"/>
      <c r="E720" s="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3"/>
      <c r="D721" s="2"/>
      <c r="E721" s="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3"/>
      <c r="D722" s="2"/>
      <c r="E722" s="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3"/>
      <c r="D723" s="2"/>
      <c r="E723" s="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3"/>
      <c r="D724" s="2"/>
      <c r="E724" s="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3"/>
      <c r="D725" s="2"/>
      <c r="E725" s="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3"/>
      <c r="D726" s="2"/>
      <c r="E726" s="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3"/>
      <c r="D727" s="2"/>
      <c r="E727" s="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3"/>
      <c r="D728" s="2"/>
      <c r="E728" s="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3"/>
      <c r="D729" s="2"/>
      <c r="E729" s="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3"/>
      <c r="D730" s="2"/>
      <c r="E730" s="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3"/>
      <c r="D731" s="2"/>
      <c r="E731" s="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3"/>
      <c r="D732" s="2"/>
      <c r="E732" s="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3"/>
      <c r="D733" s="2"/>
      <c r="E733" s="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3"/>
      <c r="D734" s="2"/>
      <c r="E734" s="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3"/>
      <c r="D735" s="2"/>
      <c r="E735" s="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3"/>
      <c r="D736" s="2"/>
      <c r="E736" s="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3"/>
      <c r="D737" s="2"/>
      <c r="E737" s="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3"/>
      <c r="D738" s="2"/>
      <c r="E738" s="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3"/>
      <c r="D739" s="2"/>
      <c r="E739" s="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3"/>
      <c r="D740" s="2"/>
      <c r="E740" s="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3"/>
      <c r="D741" s="2"/>
      <c r="E741" s="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3"/>
      <c r="D742" s="2"/>
      <c r="E742" s="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3"/>
      <c r="D743" s="2"/>
      <c r="E743" s="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3"/>
      <c r="D744" s="2"/>
      <c r="E744" s="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3"/>
      <c r="D745" s="2"/>
      <c r="E745" s="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3"/>
      <c r="D746" s="2"/>
      <c r="E746" s="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3"/>
      <c r="D747" s="2"/>
      <c r="E747" s="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3"/>
      <c r="D748" s="2"/>
      <c r="E748" s="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3"/>
      <c r="D749" s="2"/>
      <c r="E749" s="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3"/>
      <c r="D750" s="2"/>
      <c r="E750" s="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3"/>
      <c r="D751" s="2"/>
      <c r="E751" s="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3"/>
      <c r="D752" s="2"/>
      <c r="E752" s="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3"/>
      <c r="D753" s="2"/>
      <c r="E753" s="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3"/>
      <c r="D754" s="2"/>
      <c r="E754" s="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3"/>
      <c r="D755" s="2"/>
      <c r="E755" s="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3"/>
      <c r="D756" s="2"/>
      <c r="E756" s="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3"/>
      <c r="D757" s="2"/>
      <c r="E757" s="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3"/>
      <c r="D758" s="2"/>
      <c r="E758" s="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3"/>
      <c r="D759" s="2"/>
      <c r="E759" s="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3"/>
      <c r="D760" s="2"/>
      <c r="E760" s="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3"/>
      <c r="D761" s="2"/>
      <c r="E761" s="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3"/>
      <c r="D762" s="2"/>
      <c r="E762" s="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3"/>
      <c r="D763" s="2"/>
      <c r="E763" s="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3"/>
      <c r="D764" s="2"/>
      <c r="E764" s="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3"/>
      <c r="D765" s="2"/>
      <c r="E765" s="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3"/>
      <c r="D766" s="2"/>
      <c r="E766" s="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3"/>
      <c r="D767" s="2"/>
      <c r="E767" s="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3"/>
      <c r="D768" s="2"/>
      <c r="E768" s="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3"/>
      <c r="D769" s="2"/>
      <c r="E769" s="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3"/>
      <c r="D770" s="2"/>
      <c r="E770" s="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3"/>
      <c r="D771" s="2"/>
      <c r="E771" s="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3"/>
      <c r="D772" s="2"/>
      <c r="E772" s="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3"/>
      <c r="D773" s="2"/>
      <c r="E773" s="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3"/>
      <c r="D774" s="2"/>
      <c r="E774" s="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3"/>
      <c r="D775" s="2"/>
      <c r="E775" s="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3"/>
      <c r="D776" s="2"/>
      <c r="E776" s="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3"/>
      <c r="D777" s="2"/>
      <c r="E777" s="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3"/>
      <c r="D778" s="2"/>
      <c r="E778" s="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3"/>
      <c r="D779" s="2"/>
      <c r="E779" s="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3"/>
      <c r="D780" s="2"/>
      <c r="E780" s="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3"/>
      <c r="D781" s="2"/>
      <c r="E781" s="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3"/>
      <c r="D782" s="2"/>
      <c r="E782" s="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3"/>
      <c r="D783" s="2"/>
      <c r="E783" s="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3"/>
      <c r="D784" s="2"/>
      <c r="E784" s="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3"/>
      <c r="D785" s="2"/>
      <c r="E785" s="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3"/>
      <c r="D786" s="2"/>
      <c r="E786" s="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3"/>
      <c r="D787" s="2"/>
      <c r="E787" s="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3"/>
      <c r="D788" s="2"/>
      <c r="E788" s="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3"/>
      <c r="D789" s="2"/>
      <c r="E789" s="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3"/>
      <c r="D790" s="2"/>
      <c r="E790" s="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3"/>
      <c r="D791" s="2"/>
      <c r="E791" s="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3"/>
      <c r="D792" s="2"/>
      <c r="E792" s="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3"/>
      <c r="D793" s="2"/>
      <c r="E793" s="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3"/>
      <c r="D794" s="2"/>
      <c r="E794" s="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3"/>
      <c r="D795" s="2"/>
      <c r="E795" s="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3"/>
      <c r="D796" s="2"/>
      <c r="E796" s="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3"/>
      <c r="D797" s="2"/>
      <c r="E797" s="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3"/>
      <c r="D798" s="2"/>
      <c r="E798" s="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3"/>
      <c r="D799" s="2"/>
      <c r="E799" s="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3"/>
      <c r="D800" s="2"/>
      <c r="E800" s="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3"/>
      <c r="D801" s="2"/>
      <c r="E801" s="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3"/>
      <c r="D802" s="2"/>
      <c r="E802" s="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3"/>
      <c r="D803" s="2"/>
      <c r="E803" s="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3"/>
      <c r="D804" s="2"/>
      <c r="E804" s="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3"/>
      <c r="D805" s="2"/>
      <c r="E805" s="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3"/>
      <c r="D806" s="2"/>
      <c r="E806" s="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3"/>
      <c r="D807" s="2"/>
      <c r="E807" s="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3"/>
      <c r="D808" s="2"/>
      <c r="E808" s="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3"/>
      <c r="D809" s="2"/>
      <c r="E809" s="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3"/>
      <c r="D810" s="2"/>
      <c r="E810" s="3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3"/>
      <c r="D811" s="2"/>
      <c r="E811" s="3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3"/>
      <c r="D812" s="2"/>
      <c r="E812" s="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3"/>
      <c r="D813" s="2"/>
      <c r="E813" s="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3"/>
      <c r="D814" s="2"/>
      <c r="E814" s="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3"/>
      <c r="D815" s="2"/>
      <c r="E815" s="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3"/>
      <c r="D816" s="2"/>
      <c r="E816" s="3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3"/>
      <c r="D817" s="2"/>
      <c r="E817" s="3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3"/>
      <c r="D818" s="2"/>
      <c r="E818" s="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3"/>
      <c r="D819" s="2"/>
      <c r="E819" s="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3"/>
      <c r="D820" s="2"/>
      <c r="E820" s="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3"/>
      <c r="D821" s="2"/>
      <c r="E821" s="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3"/>
      <c r="D822" s="2"/>
      <c r="E822" s="3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3"/>
      <c r="D823" s="2"/>
      <c r="E823" s="3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3"/>
      <c r="D824" s="2"/>
      <c r="E824" s="3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3"/>
      <c r="D825" s="2"/>
      <c r="E825" s="3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3"/>
      <c r="D826" s="2"/>
      <c r="E826" s="3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3"/>
      <c r="D827" s="2"/>
      <c r="E827" s="3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3"/>
      <c r="D828" s="2"/>
      <c r="E828" s="3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3"/>
      <c r="D829" s="2"/>
      <c r="E829" s="3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3"/>
      <c r="D830" s="2"/>
      <c r="E830" s="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3"/>
      <c r="D831" s="2"/>
      <c r="E831" s="3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3"/>
      <c r="D832" s="2"/>
      <c r="E832" s="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3"/>
      <c r="D833" s="2"/>
      <c r="E833" s="3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3"/>
      <c r="D834" s="2"/>
      <c r="E834" s="3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3"/>
      <c r="D835" s="2"/>
      <c r="E835" s="3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3"/>
      <c r="D836" s="2"/>
      <c r="E836" s="3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3"/>
      <c r="D837" s="2"/>
      <c r="E837" s="3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3"/>
      <c r="D838" s="2"/>
      <c r="E838" s="3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3"/>
      <c r="D839" s="2"/>
      <c r="E839" s="3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3"/>
      <c r="D840" s="2"/>
      <c r="E840" s="3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3"/>
      <c r="D841" s="2"/>
      <c r="E841" s="3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3"/>
      <c r="D842" s="2"/>
      <c r="E842" s="3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3"/>
      <c r="D843" s="2"/>
      <c r="E843" s="3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3"/>
      <c r="D844" s="2"/>
      <c r="E844" s="3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3"/>
      <c r="D845" s="2"/>
      <c r="E845" s="3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3"/>
      <c r="D846" s="2"/>
      <c r="E846" s="3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3"/>
      <c r="D847" s="2"/>
      <c r="E847" s="3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3"/>
      <c r="D848" s="2"/>
      <c r="E848" s="3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3"/>
      <c r="D849" s="2"/>
      <c r="E849" s="3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3"/>
      <c r="D850" s="2"/>
      <c r="E850" s="3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3"/>
      <c r="D851" s="2"/>
      <c r="E851" s="3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3"/>
      <c r="D852" s="2"/>
      <c r="E852" s="3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3"/>
      <c r="D853" s="2"/>
      <c r="E853" s="3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3"/>
      <c r="D854" s="2"/>
      <c r="E854" s="3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3"/>
      <c r="D855" s="2"/>
      <c r="E855" s="3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3"/>
      <c r="D856" s="2"/>
      <c r="E856" s="3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3"/>
      <c r="D857" s="2"/>
      <c r="E857" s="3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3"/>
      <c r="D858" s="2"/>
      <c r="E858" s="3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3"/>
      <c r="D859" s="2"/>
      <c r="E859" s="3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3"/>
      <c r="D860" s="2"/>
      <c r="E860" s="3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3"/>
      <c r="D861" s="2"/>
      <c r="E861" s="3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3"/>
      <c r="D862" s="2"/>
      <c r="E862" s="3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3"/>
      <c r="D863" s="2"/>
      <c r="E863" s="3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3"/>
      <c r="D864" s="2"/>
      <c r="E864" s="3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3"/>
      <c r="D865" s="2"/>
      <c r="E865" s="3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3"/>
      <c r="D866" s="2"/>
      <c r="E866" s="3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3"/>
      <c r="D867" s="2"/>
      <c r="E867" s="3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3"/>
      <c r="D868" s="2"/>
      <c r="E868" s="3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3"/>
      <c r="D869" s="2"/>
      <c r="E869" s="3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3"/>
      <c r="D870" s="2"/>
      <c r="E870" s="3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3"/>
      <c r="D871" s="2"/>
      <c r="E871" s="3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3"/>
      <c r="D872" s="2"/>
      <c r="E872" s="3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3"/>
      <c r="D873" s="2"/>
      <c r="E873" s="3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3"/>
      <c r="D874" s="2"/>
      <c r="E874" s="3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3"/>
      <c r="D875" s="2"/>
      <c r="E875" s="3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3"/>
      <c r="D876" s="2"/>
      <c r="E876" s="3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3"/>
      <c r="D877" s="2"/>
      <c r="E877" s="3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3"/>
      <c r="D878" s="2"/>
      <c r="E878" s="3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3"/>
      <c r="D879" s="2"/>
      <c r="E879" s="3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3"/>
      <c r="D880" s="2"/>
      <c r="E880" s="3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3"/>
      <c r="D881" s="2"/>
      <c r="E881" s="3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3"/>
      <c r="D882" s="2"/>
      <c r="E882" s="3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3"/>
      <c r="D883" s="2"/>
      <c r="E883" s="3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3"/>
      <c r="D884" s="2"/>
      <c r="E884" s="3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3"/>
      <c r="D885" s="2"/>
      <c r="E885" s="3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3"/>
      <c r="D886" s="2"/>
      <c r="E886" s="3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3"/>
      <c r="D887" s="2"/>
      <c r="E887" s="3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3"/>
      <c r="D888" s="2"/>
      <c r="E888" s="3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3"/>
      <c r="D889" s="2"/>
      <c r="E889" s="3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3"/>
      <c r="D890" s="2"/>
      <c r="E890" s="3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3"/>
      <c r="D891" s="2"/>
      <c r="E891" s="3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3"/>
      <c r="D892" s="2"/>
      <c r="E892" s="3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3"/>
      <c r="D893" s="2"/>
      <c r="E893" s="3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3"/>
      <c r="D894" s="2"/>
      <c r="E894" s="3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3"/>
      <c r="D895" s="2"/>
      <c r="E895" s="3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3"/>
      <c r="D896" s="2"/>
      <c r="E896" s="3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3"/>
      <c r="D897" s="2"/>
      <c r="E897" s="3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3"/>
      <c r="D898" s="2"/>
      <c r="E898" s="3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3"/>
      <c r="D899" s="2"/>
      <c r="E899" s="3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3"/>
      <c r="D900" s="2"/>
      <c r="E900" s="3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3"/>
      <c r="D901" s="2"/>
      <c r="E901" s="3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3"/>
      <c r="D902" s="2"/>
      <c r="E902" s="3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3"/>
      <c r="D903" s="2"/>
      <c r="E903" s="3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3"/>
      <c r="D904" s="2"/>
      <c r="E904" s="3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3"/>
      <c r="D905" s="2"/>
      <c r="E905" s="3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3"/>
      <c r="D906" s="2"/>
      <c r="E906" s="3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3"/>
      <c r="D907" s="2"/>
      <c r="E907" s="3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3"/>
      <c r="D908" s="2"/>
      <c r="E908" s="3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3"/>
      <c r="D909" s="2"/>
      <c r="E909" s="3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3"/>
      <c r="D910" s="2"/>
      <c r="E910" s="3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3"/>
      <c r="D911" s="2"/>
      <c r="E911" s="3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3"/>
      <c r="D912" s="2"/>
      <c r="E912" s="3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3"/>
      <c r="D913" s="2"/>
      <c r="E913" s="3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3"/>
      <c r="D914" s="2"/>
      <c r="E914" s="3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3"/>
      <c r="D915" s="2"/>
      <c r="E915" s="3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3"/>
      <c r="D916" s="2"/>
      <c r="E916" s="3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3"/>
      <c r="D917" s="2"/>
      <c r="E917" s="3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3"/>
      <c r="D918" s="2"/>
      <c r="E918" s="3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3"/>
      <c r="D919" s="2"/>
      <c r="E919" s="3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3"/>
      <c r="D920" s="2"/>
      <c r="E920" s="3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3"/>
      <c r="D921" s="2"/>
      <c r="E921" s="3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3"/>
      <c r="D922" s="2"/>
      <c r="E922" s="3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3"/>
      <c r="D923" s="2"/>
      <c r="E923" s="3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3"/>
      <c r="D924" s="2"/>
      <c r="E924" s="3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3"/>
      <c r="D925" s="2"/>
      <c r="E925" s="3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3"/>
      <c r="D926" s="2"/>
      <c r="E926" s="3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3"/>
      <c r="D927" s="2"/>
      <c r="E927" s="3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3"/>
      <c r="D928" s="2"/>
      <c r="E928" s="3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3"/>
      <c r="D929" s="2"/>
      <c r="E929" s="3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3"/>
      <c r="D930" s="2"/>
      <c r="E930" s="3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3"/>
      <c r="D931" s="2"/>
      <c r="E931" s="3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3"/>
      <c r="D932" s="2"/>
      <c r="E932" s="3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3"/>
      <c r="D933" s="2"/>
      <c r="E933" s="3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3"/>
      <c r="D934" s="2"/>
      <c r="E934" s="3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3"/>
      <c r="D935" s="2"/>
      <c r="E935" s="3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3"/>
      <c r="D936" s="2"/>
      <c r="E936" s="3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3"/>
      <c r="D937" s="2"/>
      <c r="E937" s="3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3"/>
      <c r="D938" s="2"/>
      <c r="E938" s="3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3"/>
      <c r="D939" s="2"/>
      <c r="E939" s="3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3"/>
      <c r="D940" s="2"/>
      <c r="E940" s="3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3"/>
      <c r="D941" s="2"/>
      <c r="E941" s="3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3"/>
      <c r="D942" s="2"/>
      <c r="E942" s="3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3"/>
      <c r="D943" s="2"/>
      <c r="E943" s="3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3"/>
      <c r="D944" s="2"/>
      <c r="E944" s="3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3"/>
      <c r="D945" s="2"/>
      <c r="E945" s="3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3"/>
      <c r="D946" s="2"/>
      <c r="E946" s="3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3"/>
      <c r="D947" s="2"/>
      <c r="E947" s="3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3"/>
      <c r="D948" s="2"/>
      <c r="E948" s="3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3"/>
      <c r="D949" s="2"/>
      <c r="E949" s="3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3"/>
      <c r="D950" s="2"/>
      <c r="E950" s="3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3"/>
      <c r="D951" s="2"/>
      <c r="E951" s="3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3"/>
      <c r="D952" s="2"/>
      <c r="E952" s="3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3"/>
      <c r="D953" s="2"/>
      <c r="E953" s="3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3"/>
      <c r="D954" s="2"/>
      <c r="E954" s="3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3"/>
      <c r="D955" s="2"/>
      <c r="E955" s="3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3"/>
      <c r="D956" s="2"/>
      <c r="E956" s="3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3"/>
      <c r="D957" s="2"/>
      <c r="E957" s="3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6" ht="15.75" customHeight="1">
      <c r="A958" s="2"/>
      <c r="B958" s="2"/>
      <c r="C958" s="3"/>
      <c r="D958" s="2"/>
      <c r="E958" s="3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6" ht="15.75" customHeight="1">
      <c r="A959" s="2"/>
      <c r="B959" s="2"/>
      <c r="C959" s="3"/>
      <c r="D959" s="2"/>
      <c r="E959" s="3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6" ht="15.75" customHeight="1">
      <c r="A960" s="2"/>
      <c r="B960" s="2"/>
      <c r="C960" s="3"/>
      <c r="D960" s="2"/>
      <c r="E960" s="3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>
      <c r="A961" s="2"/>
      <c r="B961" s="2"/>
      <c r="C961" s="3"/>
      <c r="D961" s="2"/>
      <c r="E961" s="3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</sheetData>
  <autoFilter ref="A2:Z961" xr:uid="{00000000-0009-0000-0000-000002000000}">
    <sortState xmlns:xlrd2="http://schemas.microsoft.com/office/spreadsheetml/2017/richdata2" ref="A3:Z961">
      <sortCondition descending="1" ref="A2:A961"/>
    </sortState>
  </autoFilter>
  <mergeCells count="1">
    <mergeCell ref="A1:Z1"/>
  </mergeCells>
  <phoneticPr fontId="7" type="noConversion"/>
  <conditionalFormatting sqref="F3:Y25">
    <cfRule type="cellIs" dxfId="6" priority="2" operator="equal">
      <formula>0</formula>
    </cfRule>
  </conditionalFormatting>
  <conditionalFormatting sqref="Z3:Z25">
    <cfRule type="cellIs" dxfId="5" priority="1" operator="equal">
      <formula>0</formula>
    </cfRule>
  </conditionalFormatting>
  <pageMargins left="0.98425196850393704" right="0.98425196850393704" top="0.98425196850393704" bottom="0.98425196850393704" header="0" footer="0"/>
  <pageSetup paperSize="9" scale="6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  <pageSetUpPr fitToPage="1"/>
  </sheetPr>
  <dimension ref="A1:Z975"/>
  <sheetViews>
    <sheetView view="pageBreakPreview" zoomScale="70" zoomScaleNormal="100" zoomScaleSheetLayoutView="70" workbookViewId="0">
      <pane xSplit="5" ySplit="2" topLeftCell="F3" activePane="bottomRight" state="frozen"/>
      <selection pane="topRight" activeCell="F1" sqref="F1"/>
      <selection pane="bottomLeft" activeCell="A2" sqref="A2"/>
      <selection pane="bottomRight" activeCell="F3" sqref="F3:Y33"/>
    </sheetView>
  </sheetViews>
  <sheetFormatPr defaultColWidth="11.25" defaultRowHeight="15" customHeight="1"/>
  <cols>
    <col min="1" max="1" width="7.25" customWidth="1"/>
    <col min="2" max="2" width="6.5" customWidth="1"/>
    <col min="3" max="3" width="24.5" customWidth="1"/>
    <col min="4" max="4" width="6.5" customWidth="1"/>
    <col min="5" max="5" width="24.75" customWidth="1"/>
    <col min="6" max="25" width="4.5" customWidth="1"/>
    <col min="26" max="26" width="5.75" customWidth="1"/>
  </cols>
  <sheetData>
    <row r="1" spans="1:26" ht="21" customHeight="1">
      <c r="A1" s="73" t="s">
        <v>264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spans="1:26" ht="79.5" customHeight="1">
      <c r="A2" s="32" t="s">
        <v>258</v>
      </c>
      <c r="B2" s="32" t="s">
        <v>0</v>
      </c>
      <c r="C2" s="33" t="s">
        <v>93</v>
      </c>
      <c r="D2" s="34" t="s">
        <v>94</v>
      </c>
      <c r="E2" s="35" t="s">
        <v>342</v>
      </c>
      <c r="F2" s="34" t="s">
        <v>95</v>
      </c>
      <c r="G2" s="34" t="s">
        <v>96</v>
      </c>
      <c r="H2" s="34" t="s">
        <v>97</v>
      </c>
      <c r="I2" s="34" t="s">
        <v>98</v>
      </c>
      <c r="J2" s="34" t="s">
        <v>99</v>
      </c>
      <c r="K2" s="34" t="s">
        <v>100</v>
      </c>
      <c r="L2" s="34" t="s">
        <v>101</v>
      </c>
      <c r="M2" s="34" t="s">
        <v>102</v>
      </c>
      <c r="N2" s="34" t="s">
        <v>150</v>
      </c>
      <c r="O2" s="34" t="s">
        <v>103</v>
      </c>
      <c r="P2" s="34" t="s">
        <v>104</v>
      </c>
      <c r="Q2" s="34" t="s">
        <v>105</v>
      </c>
      <c r="R2" s="34" t="s">
        <v>106</v>
      </c>
      <c r="S2" s="34" t="s">
        <v>107</v>
      </c>
      <c r="T2" s="34" t="s">
        <v>108</v>
      </c>
      <c r="U2" s="34" t="s">
        <v>109</v>
      </c>
      <c r="V2" s="34" t="s">
        <v>110</v>
      </c>
      <c r="W2" s="34" t="s">
        <v>281</v>
      </c>
      <c r="X2" s="34" t="s">
        <v>279</v>
      </c>
      <c r="Y2" s="34" t="s">
        <v>280</v>
      </c>
      <c r="Z2" s="34" t="s">
        <v>111</v>
      </c>
    </row>
    <row r="3" spans="1:26" ht="27.75" customHeight="1">
      <c r="A3" s="28" t="s">
        <v>200</v>
      </c>
      <c r="B3" s="36">
        <f t="shared" ref="B3:B33" si="0">ROW()-2</f>
        <v>1</v>
      </c>
      <c r="C3" s="30" t="s">
        <v>201</v>
      </c>
      <c r="D3" s="28" t="s">
        <v>188</v>
      </c>
      <c r="E3" s="30"/>
      <c r="F3" s="31">
        <v>10</v>
      </c>
      <c r="G3" s="31"/>
      <c r="H3" s="31"/>
      <c r="I3" s="31">
        <v>10</v>
      </c>
      <c r="J3" s="31">
        <v>20</v>
      </c>
      <c r="K3" s="31">
        <v>10</v>
      </c>
      <c r="L3" s="31">
        <v>20</v>
      </c>
      <c r="M3" s="31"/>
      <c r="N3" s="31">
        <v>5</v>
      </c>
      <c r="O3" s="31"/>
      <c r="P3" s="31">
        <v>20</v>
      </c>
      <c r="Q3" s="31"/>
      <c r="R3" s="31">
        <v>21</v>
      </c>
      <c r="S3" s="31">
        <v>30</v>
      </c>
      <c r="T3" s="31">
        <v>5</v>
      </c>
      <c r="U3" s="31">
        <v>10</v>
      </c>
      <c r="V3" s="31">
        <v>10</v>
      </c>
      <c r="W3" s="31"/>
      <c r="X3" s="31"/>
      <c r="Y3" s="31"/>
      <c r="Z3" s="39">
        <f t="shared" ref="Z3:Z33" si="1">SUM(F3:Y3)</f>
        <v>171</v>
      </c>
    </row>
    <row r="4" spans="1:26" ht="27.75" customHeight="1">
      <c r="A4" s="28" t="s">
        <v>200</v>
      </c>
      <c r="B4" s="36">
        <f t="shared" si="0"/>
        <v>2</v>
      </c>
      <c r="C4" s="30" t="s">
        <v>202</v>
      </c>
      <c r="D4" s="28" t="s">
        <v>140</v>
      </c>
      <c r="E4" s="30"/>
      <c r="F4" s="31">
        <v>1</v>
      </c>
      <c r="G4" s="31"/>
      <c r="H4" s="31"/>
      <c r="I4" s="31"/>
      <c r="J4" s="31"/>
      <c r="K4" s="31"/>
      <c r="L4" s="31"/>
      <c r="M4" s="31">
        <v>2</v>
      </c>
      <c r="N4" s="31"/>
      <c r="O4" s="31"/>
      <c r="P4" s="31"/>
      <c r="Q4" s="31"/>
      <c r="R4" s="31"/>
      <c r="S4" s="31">
        <v>1</v>
      </c>
      <c r="T4" s="31"/>
      <c r="U4" s="31"/>
      <c r="V4" s="31"/>
      <c r="W4" s="31"/>
      <c r="X4" s="31"/>
      <c r="Y4" s="31"/>
      <c r="Z4" s="39">
        <f t="shared" si="1"/>
        <v>4</v>
      </c>
    </row>
    <row r="5" spans="1:26" ht="27.75" customHeight="1">
      <c r="A5" s="28" t="s">
        <v>200</v>
      </c>
      <c r="B5" s="36">
        <f t="shared" si="0"/>
        <v>3</v>
      </c>
      <c r="C5" s="30" t="s">
        <v>203</v>
      </c>
      <c r="D5" s="28" t="s">
        <v>118</v>
      </c>
      <c r="E5" s="30" t="s">
        <v>204</v>
      </c>
      <c r="F5" s="31">
        <v>1</v>
      </c>
      <c r="G5" s="31">
        <v>1</v>
      </c>
      <c r="H5" s="31"/>
      <c r="I5" s="31"/>
      <c r="J5" s="31"/>
      <c r="K5" s="31">
        <v>1</v>
      </c>
      <c r="L5" s="31">
        <v>1</v>
      </c>
      <c r="M5" s="31"/>
      <c r="N5" s="31"/>
      <c r="O5" s="31"/>
      <c r="P5" s="31"/>
      <c r="Q5" s="31"/>
      <c r="R5" s="31"/>
      <c r="S5" s="31"/>
      <c r="T5" s="31"/>
      <c r="U5" s="31"/>
      <c r="V5" s="31">
        <v>2</v>
      </c>
      <c r="W5" s="31"/>
      <c r="X5" s="31"/>
      <c r="Y5" s="31"/>
      <c r="Z5" s="39">
        <f t="shared" si="1"/>
        <v>6</v>
      </c>
    </row>
    <row r="6" spans="1:26" ht="27.75" customHeight="1">
      <c r="A6" s="28" t="s">
        <v>200</v>
      </c>
      <c r="B6" s="36">
        <f t="shared" si="0"/>
        <v>4</v>
      </c>
      <c r="C6" s="30" t="s">
        <v>205</v>
      </c>
      <c r="D6" s="28" t="s">
        <v>128</v>
      </c>
      <c r="E6" s="30"/>
      <c r="F6" s="31"/>
      <c r="G6" s="31"/>
      <c r="H6" s="31">
        <v>3</v>
      </c>
      <c r="I6" s="31">
        <v>3</v>
      </c>
      <c r="J6" s="31"/>
      <c r="K6" s="31">
        <v>1</v>
      </c>
      <c r="L6" s="31"/>
      <c r="M6" s="31"/>
      <c r="N6" s="31"/>
      <c r="O6" s="31"/>
      <c r="P6" s="31"/>
      <c r="Q6" s="31"/>
      <c r="R6" s="31"/>
      <c r="S6" s="31"/>
      <c r="T6" s="31">
        <v>2</v>
      </c>
      <c r="U6" s="31"/>
      <c r="V6" s="31">
        <v>3</v>
      </c>
      <c r="W6" s="31"/>
      <c r="X6" s="31"/>
      <c r="Y6" s="31"/>
      <c r="Z6" s="39">
        <f t="shared" si="1"/>
        <v>12</v>
      </c>
    </row>
    <row r="7" spans="1:26" ht="27.75" customHeight="1">
      <c r="A7" s="28" t="s">
        <v>200</v>
      </c>
      <c r="B7" s="36">
        <f t="shared" si="0"/>
        <v>5</v>
      </c>
      <c r="C7" s="30" t="s">
        <v>206</v>
      </c>
      <c r="D7" s="28" t="s">
        <v>140</v>
      </c>
      <c r="E7" s="30"/>
      <c r="F7" s="31"/>
      <c r="G7" s="31"/>
      <c r="H7" s="31"/>
      <c r="I7" s="31"/>
      <c r="J7" s="31"/>
      <c r="K7" s="31"/>
      <c r="L7" s="31"/>
      <c r="M7" s="31">
        <v>1</v>
      </c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9">
        <f t="shared" si="1"/>
        <v>1</v>
      </c>
    </row>
    <row r="8" spans="1:26" ht="27.75" customHeight="1">
      <c r="A8" s="36" t="s">
        <v>190</v>
      </c>
      <c r="B8" s="36">
        <f t="shared" si="0"/>
        <v>6</v>
      </c>
      <c r="C8" s="37" t="s">
        <v>191</v>
      </c>
      <c r="D8" s="36" t="s">
        <v>140</v>
      </c>
      <c r="E8" s="37" t="s">
        <v>192</v>
      </c>
      <c r="F8" s="38">
        <v>3</v>
      </c>
      <c r="G8" s="38"/>
      <c r="H8" s="38"/>
      <c r="I8" s="38"/>
      <c r="J8" s="38"/>
      <c r="K8" s="38"/>
      <c r="L8" s="38">
        <v>10</v>
      </c>
      <c r="M8" s="38"/>
      <c r="N8" s="38"/>
      <c r="O8" s="38"/>
      <c r="P8" s="38"/>
      <c r="Q8" s="38"/>
      <c r="R8" s="38"/>
      <c r="S8" s="38"/>
      <c r="T8" s="38"/>
      <c r="U8" s="38">
        <v>5</v>
      </c>
      <c r="V8" s="38"/>
      <c r="W8" s="38"/>
      <c r="X8" s="38"/>
      <c r="Y8" s="38"/>
      <c r="Z8" s="39">
        <f t="shared" si="1"/>
        <v>18</v>
      </c>
    </row>
    <row r="9" spans="1:26" ht="27.75" customHeight="1">
      <c r="A9" s="36" t="s">
        <v>190</v>
      </c>
      <c r="B9" s="36">
        <f t="shared" si="0"/>
        <v>7</v>
      </c>
      <c r="C9" s="37" t="s">
        <v>193</v>
      </c>
      <c r="D9" s="36" t="s">
        <v>140</v>
      </c>
      <c r="E9" s="37" t="s">
        <v>297</v>
      </c>
      <c r="F9" s="38"/>
      <c r="G9" s="38"/>
      <c r="H9" s="38"/>
      <c r="I9" s="38"/>
      <c r="J9" s="38"/>
      <c r="K9" s="38"/>
      <c r="L9" s="38">
        <v>4</v>
      </c>
      <c r="M9" s="38">
        <v>5</v>
      </c>
      <c r="N9" s="38"/>
      <c r="O9" s="38"/>
      <c r="P9" s="38">
        <v>1</v>
      </c>
      <c r="Q9" s="38"/>
      <c r="R9" s="38">
        <v>4</v>
      </c>
      <c r="S9" s="38"/>
      <c r="T9" s="38"/>
      <c r="U9" s="38"/>
      <c r="V9" s="38"/>
      <c r="W9" s="38"/>
      <c r="X9" s="38"/>
      <c r="Y9" s="38"/>
      <c r="Z9" s="39">
        <f t="shared" si="1"/>
        <v>14</v>
      </c>
    </row>
    <row r="10" spans="1:26" ht="27.75" customHeight="1">
      <c r="A10" s="28" t="s">
        <v>190</v>
      </c>
      <c r="B10" s="36">
        <f t="shared" si="0"/>
        <v>8</v>
      </c>
      <c r="C10" s="30" t="s">
        <v>195</v>
      </c>
      <c r="D10" s="28" t="s">
        <v>140</v>
      </c>
      <c r="E10" s="30"/>
      <c r="F10" s="31"/>
      <c r="G10" s="31"/>
      <c r="H10" s="31">
        <v>2</v>
      </c>
      <c r="I10" s="31">
        <v>2</v>
      </c>
      <c r="J10" s="31"/>
      <c r="K10" s="31">
        <v>1</v>
      </c>
      <c r="L10" s="31"/>
      <c r="M10" s="31"/>
      <c r="N10" s="31"/>
      <c r="O10" s="31">
        <v>1</v>
      </c>
      <c r="P10" s="31"/>
      <c r="Q10" s="31"/>
      <c r="R10" s="31">
        <v>2</v>
      </c>
      <c r="S10" s="31"/>
      <c r="T10" s="31">
        <v>1</v>
      </c>
      <c r="U10" s="31">
        <v>1</v>
      </c>
      <c r="V10" s="31">
        <v>1</v>
      </c>
      <c r="W10" s="31"/>
      <c r="X10" s="31"/>
      <c r="Y10" s="31"/>
      <c r="Z10" s="39">
        <f t="shared" si="1"/>
        <v>11</v>
      </c>
    </row>
    <row r="11" spans="1:26" ht="27.75" customHeight="1">
      <c r="A11" s="28" t="s">
        <v>190</v>
      </c>
      <c r="B11" s="36">
        <f t="shared" si="0"/>
        <v>9</v>
      </c>
      <c r="C11" s="30" t="s">
        <v>196</v>
      </c>
      <c r="D11" s="28" t="s">
        <v>140</v>
      </c>
      <c r="E11" s="30" t="s">
        <v>197</v>
      </c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>
        <v>2</v>
      </c>
      <c r="S11" s="31">
        <v>1</v>
      </c>
      <c r="T11" s="31"/>
      <c r="U11" s="31"/>
      <c r="V11" s="31"/>
      <c r="W11" s="31"/>
      <c r="X11" s="31"/>
      <c r="Y11" s="31"/>
      <c r="Z11" s="39">
        <f t="shared" si="1"/>
        <v>3</v>
      </c>
    </row>
    <row r="12" spans="1:26" ht="27.75" customHeight="1">
      <c r="A12" s="28" t="s">
        <v>190</v>
      </c>
      <c r="B12" s="36">
        <f t="shared" si="0"/>
        <v>10</v>
      </c>
      <c r="C12" s="30" t="s">
        <v>198</v>
      </c>
      <c r="D12" s="28" t="s">
        <v>140</v>
      </c>
      <c r="E12" s="30"/>
      <c r="F12" s="31"/>
      <c r="G12" s="31"/>
      <c r="H12" s="31"/>
      <c r="I12" s="31"/>
      <c r="J12" s="31"/>
      <c r="K12" s="31"/>
      <c r="L12" s="31"/>
      <c r="M12" s="31"/>
      <c r="N12" s="31"/>
      <c r="O12" s="31">
        <v>1</v>
      </c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9">
        <f t="shared" si="1"/>
        <v>1</v>
      </c>
    </row>
    <row r="13" spans="1:26" ht="27.75" customHeight="1">
      <c r="A13" s="28" t="s">
        <v>190</v>
      </c>
      <c r="B13" s="36">
        <f t="shared" si="0"/>
        <v>11</v>
      </c>
      <c r="C13" s="30" t="s">
        <v>298</v>
      </c>
      <c r="D13" s="28" t="s">
        <v>140</v>
      </c>
      <c r="E13" s="30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>
        <v>1</v>
      </c>
      <c r="S13" s="31"/>
      <c r="T13" s="31"/>
      <c r="U13" s="31"/>
      <c r="V13" s="31"/>
      <c r="W13" s="31"/>
      <c r="X13" s="31"/>
      <c r="Y13" s="31"/>
      <c r="Z13" s="39">
        <f t="shared" si="1"/>
        <v>1</v>
      </c>
    </row>
    <row r="14" spans="1:26" ht="27.75" customHeight="1">
      <c r="A14" s="28" t="s">
        <v>190</v>
      </c>
      <c r="B14" s="36">
        <f t="shared" si="0"/>
        <v>12</v>
      </c>
      <c r="C14" s="30" t="s">
        <v>199</v>
      </c>
      <c r="D14" s="28" t="s">
        <v>140</v>
      </c>
      <c r="E14" s="30" t="s">
        <v>344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>
        <v>1</v>
      </c>
      <c r="Z14" s="39">
        <f t="shared" si="1"/>
        <v>1</v>
      </c>
    </row>
    <row r="15" spans="1:26" ht="27.75" customHeight="1">
      <c r="A15" s="28" t="s">
        <v>190</v>
      </c>
      <c r="B15" s="36">
        <f t="shared" si="0"/>
        <v>13</v>
      </c>
      <c r="C15" s="30" t="s">
        <v>299</v>
      </c>
      <c r="D15" s="28" t="s">
        <v>140</v>
      </c>
      <c r="E15" s="30"/>
      <c r="F15" s="31"/>
      <c r="G15" s="31"/>
      <c r="H15" s="31"/>
      <c r="I15" s="31"/>
      <c r="J15" s="31"/>
      <c r="K15" s="31"/>
      <c r="L15" s="31"/>
      <c r="M15" s="31"/>
      <c r="N15" s="31"/>
      <c r="O15" s="31">
        <v>1</v>
      </c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9">
        <f t="shared" si="1"/>
        <v>1</v>
      </c>
    </row>
    <row r="16" spans="1:26" ht="27.75" customHeight="1">
      <c r="A16" s="28" t="s">
        <v>190</v>
      </c>
      <c r="B16" s="36">
        <f t="shared" si="0"/>
        <v>14</v>
      </c>
      <c r="C16" s="30" t="s">
        <v>194</v>
      </c>
      <c r="D16" s="28" t="s">
        <v>140</v>
      </c>
      <c r="E16" s="30"/>
      <c r="F16" s="31"/>
      <c r="G16" s="31"/>
      <c r="H16" s="31"/>
      <c r="I16" s="31"/>
      <c r="J16" s="31"/>
      <c r="K16" s="31"/>
      <c r="L16" s="31">
        <v>4</v>
      </c>
      <c r="M16" s="31">
        <v>4</v>
      </c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9">
        <f t="shared" si="1"/>
        <v>8</v>
      </c>
    </row>
    <row r="17" spans="1:26" ht="42.75" customHeight="1">
      <c r="A17" s="28" t="s">
        <v>190</v>
      </c>
      <c r="B17" s="36">
        <f t="shared" si="0"/>
        <v>15</v>
      </c>
      <c r="C17" s="30" t="s">
        <v>255</v>
      </c>
      <c r="D17" s="28" t="s">
        <v>140</v>
      </c>
      <c r="E17" s="30" t="s">
        <v>349</v>
      </c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>
        <v>1</v>
      </c>
      <c r="S17" s="31"/>
      <c r="T17" s="31"/>
      <c r="U17" s="31"/>
      <c r="V17" s="31"/>
      <c r="W17" s="31"/>
      <c r="X17" s="31">
        <v>1</v>
      </c>
      <c r="Y17" s="31"/>
      <c r="Z17" s="39">
        <f t="shared" si="1"/>
        <v>2</v>
      </c>
    </row>
    <row r="18" spans="1:26" ht="27.75" customHeight="1">
      <c r="A18" s="36" t="s">
        <v>190</v>
      </c>
      <c r="B18" s="36">
        <f t="shared" si="0"/>
        <v>16</v>
      </c>
      <c r="C18" s="37" t="s">
        <v>254</v>
      </c>
      <c r="D18" s="36" t="s">
        <v>140</v>
      </c>
      <c r="E18" s="37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>
        <v>1</v>
      </c>
      <c r="Q18" s="38"/>
      <c r="R18" s="38"/>
      <c r="S18" s="38"/>
      <c r="T18" s="38"/>
      <c r="U18" s="38"/>
      <c r="V18" s="38"/>
      <c r="W18" s="38"/>
      <c r="X18" s="38"/>
      <c r="Y18" s="38"/>
      <c r="Z18" s="39">
        <f t="shared" si="1"/>
        <v>1</v>
      </c>
    </row>
    <row r="19" spans="1:26" ht="27.75" customHeight="1">
      <c r="A19" s="28" t="s">
        <v>222</v>
      </c>
      <c r="B19" s="36">
        <f t="shared" si="0"/>
        <v>17</v>
      </c>
      <c r="C19" s="30" t="s">
        <v>301</v>
      </c>
      <c r="D19" s="28" t="s">
        <v>118</v>
      </c>
      <c r="E19" s="69" t="s">
        <v>302</v>
      </c>
      <c r="F19" s="31"/>
      <c r="G19" s="31"/>
      <c r="H19" s="31">
        <v>1</v>
      </c>
      <c r="I19" s="31"/>
      <c r="J19" s="31"/>
      <c r="K19" s="31">
        <v>1</v>
      </c>
      <c r="L19" s="31">
        <v>1</v>
      </c>
      <c r="M19" s="31"/>
      <c r="N19" s="31"/>
      <c r="O19" s="31">
        <v>1</v>
      </c>
      <c r="P19" s="31">
        <v>1</v>
      </c>
      <c r="Q19" s="31"/>
      <c r="R19" s="31"/>
      <c r="S19" s="31"/>
      <c r="T19" s="31"/>
      <c r="U19" s="31"/>
      <c r="V19" s="31">
        <v>1</v>
      </c>
      <c r="W19" s="31"/>
      <c r="X19" s="31"/>
      <c r="Y19" s="31"/>
      <c r="Z19" s="39">
        <f t="shared" si="1"/>
        <v>6</v>
      </c>
    </row>
    <row r="20" spans="1:26" ht="27.75" customHeight="1">
      <c r="A20" s="36" t="s">
        <v>176</v>
      </c>
      <c r="B20" s="36">
        <f t="shared" si="0"/>
        <v>18</v>
      </c>
      <c r="C20" s="37" t="s">
        <v>177</v>
      </c>
      <c r="D20" s="36" t="s">
        <v>128</v>
      </c>
      <c r="E20" s="37" t="s">
        <v>178</v>
      </c>
      <c r="F20" s="38">
        <v>10</v>
      </c>
      <c r="G20" s="38"/>
      <c r="H20" s="38"/>
      <c r="I20" s="38">
        <v>5</v>
      </c>
      <c r="J20" s="38"/>
      <c r="K20" s="38"/>
      <c r="L20" s="38">
        <v>9</v>
      </c>
      <c r="M20" s="38"/>
      <c r="N20" s="38"/>
      <c r="O20" s="38"/>
      <c r="P20" s="38">
        <v>5</v>
      </c>
      <c r="Q20" s="38"/>
      <c r="R20" s="38"/>
      <c r="S20" s="38"/>
      <c r="T20" s="38">
        <v>10</v>
      </c>
      <c r="U20" s="38"/>
      <c r="V20" s="38">
        <v>10</v>
      </c>
      <c r="W20" s="38"/>
      <c r="X20" s="38"/>
      <c r="Y20" s="38"/>
      <c r="Z20" s="39">
        <f t="shared" si="1"/>
        <v>49</v>
      </c>
    </row>
    <row r="21" spans="1:26" ht="27.75" customHeight="1">
      <c r="A21" s="36" t="s">
        <v>176</v>
      </c>
      <c r="B21" s="36">
        <f t="shared" si="0"/>
        <v>19</v>
      </c>
      <c r="C21" s="37" t="s">
        <v>179</v>
      </c>
      <c r="D21" s="36" t="s">
        <v>118</v>
      </c>
      <c r="E21" s="37" t="s">
        <v>179</v>
      </c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>
        <v>50</v>
      </c>
      <c r="W21" s="38"/>
      <c r="X21" s="38"/>
      <c r="Y21" s="38"/>
      <c r="Z21" s="39">
        <f t="shared" si="1"/>
        <v>50</v>
      </c>
    </row>
    <row r="22" spans="1:26" ht="27.75" customHeight="1">
      <c r="A22" s="36" t="s">
        <v>176</v>
      </c>
      <c r="B22" s="36">
        <f t="shared" si="0"/>
        <v>20</v>
      </c>
      <c r="C22" s="37" t="s">
        <v>180</v>
      </c>
      <c r="D22" s="36" t="s">
        <v>118</v>
      </c>
      <c r="E22" s="37" t="s">
        <v>180</v>
      </c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>
        <v>50</v>
      </c>
      <c r="W22" s="38"/>
      <c r="X22" s="38"/>
      <c r="Y22" s="38"/>
      <c r="Z22" s="39">
        <f t="shared" si="1"/>
        <v>50</v>
      </c>
    </row>
    <row r="23" spans="1:26" ht="27.75" customHeight="1">
      <c r="A23" s="36" t="s">
        <v>176</v>
      </c>
      <c r="B23" s="36">
        <f t="shared" si="0"/>
        <v>21</v>
      </c>
      <c r="C23" s="37" t="s">
        <v>181</v>
      </c>
      <c r="D23" s="36" t="s">
        <v>140</v>
      </c>
      <c r="E23" s="37" t="s">
        <v>182</v>
      </c>
      <c r="F23" s="38">
        <v>10</v>
      </c>
      <c r="G23" s="38"/>
      <c r="H23" s="38"/>
      <c r="I23" s="38">
        <v>10</v>
      </c>
      <c r="J23" s="38"/>
      <c r="K23" s="38"/>
      <c r="L23" s="38">
        <v>13</v>
      </c>
      <c r="M23" s="38"/>
      <c r="N23" s="38"/>
      <c r="O23" s="38"/>
      <c r="P23" s="38"/>
      <c r="Q23" s="38"/>
      <c r="R23" s="38"/>
      <c r="S23" s="38"/>
      <c r="T23" s="38">
        <v>30</v>
      </c>
      <c r="U23" s="38">
        <v>20</v>
      </c>
      <c r="V23" s="38"/>
      <c r="W23" s="38"/>
      <c r="X23" s="38"/>
      <c r="Y23" s="38"/>
      <c r="Z23" s="39">
        <f t="shared" si="1"/>
        <v>83</v>
      </c>
    </row>
    <row r="24" spans="1:26" ht="23.25" customHeight="1">
      <c r="A24" s="36" t="s">
        <v>176</v>
      </c>
      <c r="B24" s="36">
        <f t="shared" si="0"/>
        <v>22</v>
      </c>
      <c r="C24" s="37" t="s">
        <v>183</v>
      </c>
      <c r="D24" s="36" t="s">
        <v>148</v>
      </c>
      <c r="E24" s="37" t="s">
        <v>184</v>
      </c>
      <c r="F24" s="38"/>
      <c r="G24" s="38"/>
      <c r="H24" s="38"/>
      <c r="I24" s="38">
        <v>2</v>
      </c>
      <c r="J24" s="38"/>
      <c r="K24" s="38">
        <v>3</v>
      </c>
      <c r="L24" s="38"/>
      <c r="M24" s="38"/>
      <c r="N24" s="38"/>
      <c r="O24" s="38"/>
      <c r="P24" s="38">
        <v>3</v>
      </c>
      <c r="Q24" s="38"/>
      <c r="R24" s="38">
        <v>2</v>
      </c>
      <c r="S24" s="38"/>
      <c r="T24" s="38"/>
      <c r="U24" s="38"/>
      <c r="V24" s="38"/>
      <c r="W24" s="38"/>
      <c r="X24" s="38">
        <v>1</v>
      </c>
      <c r="Y24" s="38"/>
      <c r="Z24" s="39">
        <f t="shared" si="1"/>
        <v>11</v>
      </c>
    </row>
    <row r="25" spans="1:26" ht="23.25" customHeight="1">
      <c r="A25" s="28" t="s">
        <v>176</v>
      </c>
      <c r="B25" s="36">
        <f t="shared" si="0"/>
        <v>23</v>
      </c>
      <c r="C25" s="29" t="s">
        <v>185</v>
      </c>
      <c r="D25" s="28" t="s">
        <v>140</v>
      </c>
      <c r="E25" s="30" t="s">
        <v>186</v>
      </c>
      <c r="F25" s="31"/>
      <c r="G25" s="31"/>
      <c r="H25" s="31"/>
      <c r="I25" s="31">
        <v>1</v>
      </c>
      <c r="J25" s="31"/>
      <c r="K25" s="31"/>
      <c r="L25" s="31"/>
      <c r="M25" s="31"/>
      <c r="N25" s="31"/>
      <c r="O25" s="31"/>
      <c r="P25" s="31"/>
      <c r="Q25" s="31"/>
      <c r="R25" s="31">
        <v>1</v>
      </c>
      <c r="S25" s="31"/>
      <c r="T25" s="31"/>
      <c r="U25" s="31"/>
      <c r="V25" s="31"/>
      <c r="W25" s="31"/>
      <c r="X25" s="31"/>
      <c r="Y25" s="31"/>
      <c r="Z25" s="39">
        <f t="shared" si="1"/>
        <v>2</v>
      </c>
    </row>
    <row r="26" spans="1:26" ht="23.25" customHeight="1">
      <c r="A26" s="28" t="s">
        <v>176</v>
      </c>
      <c r="B26" s="36">
        <f t="shared" si="0"/>
        <v>24</v>
      </c>
      <c r="C26" s="30" t="s">
        <v>187</v>
      </c>
      <c r="D26" s="28" t="s">
        <v>188</v>
      </c>
      <c r="E26" s="30" t="s">
        <v>189</v>
      </c>
      <c r="F26" s="31"/>
      <c r="G26" s="31"/>
      <c r="H26" s="31"/>
      <c r="I26" s="31"/>
      <c r="J26" s="31"/>
      <c r="K26" s="31"/>
      <c r="L26" s="31">
        <v>5</v>
      </c>
      <c r="M26" s="31"/>
      <c r="N26" s="31"/>
      <c r="O26" s="31"/>
      <c r="P26" s="31"/>
      <c r="Q26" s="31"/>
      <c r="R26" s="31"/>
      <c r="S26" s="31">
        <v>20</v>
      </c>
      <c r="T26" s="31">
        <v>20</v>
      </c>
      <c r="U26" s="31"/>
      <c r="V26" s="31">
        <v>10</v>
      </c>
      <c r="W26" s="31"/>
      <c r="X26" s="31"/>
      <c r="Y26" s="31"/>
      <c r="Z26" s="39">
        <f t="shared" si="1"/>
        <v>55</v>
      </c>
    </row>
    <row r="27" spans="1:26" ht="27.75" customHeight="1">
      <c r="A27" s="28" t="s">
        <v>176</v>
      </c>
      <c r="B27" s="36">
        <f t="shared" si="0"/>
        <v>25</v>
      </c>
      <c r="C27" s="30" t="s">
        <v>208</v>
      </c>
      <c r="D27" s="28" t="s">
        <v>118</v>
      </c>
      <c r="E27" s="30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>
        <v>2</v>
      </c>
      <c r="S27" s="31"/>
      <c r="T27" s="31"/>
      <c r="U27" s="31"/>
      <c r="V27" s="31"/>
      <c r="W27" s="31"/>
      <c r="X27" s="31"/>
      <c r="Y27" s="31"/>
      <c r="Z27" s="39">
        <f t="shared" si="1"/>
        <v>2</v>
      </c>
    </row>
    <row r="28" spans="1:26" ht="27.75" customHeight="1">
      <c r="A28" s="28" t="s">
        <v>176</v>
      </c>
      <c r="B28" s="36">
        <f t="shared" si="0"/>
        <v>26</v>
      </c>
      <c r="C28" s="30" t="s">
        <v>209</v>
      </c>
      <c r="D28" s="28" t="s">
        <v>140</v>
      </c>
      <c r="E28" s="30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>
        <v>1</v>
      </c>
      <c r="S28" s="31">
        <v>1</v>
      </c>
      <c r="T28" s="31"/>
      <c r="U28" s="31"/>
      <c r="V28" s="31"/>
      <c r="W28" s="31"/>
      <c r="X28" s="31"/>
      <c r="Y28" s="31"/>
      <c r="Z28" s="39">
        <f t="shared" si="1"/>
        <v>2</v>
      </c>
    </row>
    <row r="29" spans="1:26" ht="27.75" customHeight="1">
      <c r="A29" s="28" t="s">
        <v>176</v>
      </c>
      <c r="B29" s="36">
        <f t="shared" si="0"/>
        <v>27</v>
      </c>
      <c r="C29" s="30" t="s">
        <v>207</v>
      </c>
      <c r="D29" s="28" t="s">
        <v>128</v>
      </c>
      <c r="E29" s="30"/>
      <c r="F29" s="31"/>
      <c r="G29" s="31"/>
      <c r="H29" s="31"/>
      <c r="I29" s="31"/>
      <c r="J29" s="31"/>
      <c r="K29" s="31"/>
      <c r="L29" s="31">
        <v>20</v>
      </c>
      <c r="M29" s="31"/>
      <c r="N29" s="31"/>
      <c r="O29" s="31">
        <v>20</v>
      </c>
      <c r="P29" s="31"/>
      <c r="Q29" s="31"/>
      <c r="R29" s="31"/>
      <c r="S29" s="31"/>
      <c r="T29" s="31"/>
      <c r="U29" s="31">
        <v>3</v>
      </c>
      <c r="V29" s="31"/>
      <c r="W29" s="31"/>
      <c r="X29" s="31"/>
      <c r="Y29" s="31"/>
      <c r="Z29" s="39">
        <f t="shared" si="1"/>
        <v>43</v>
      </c>
    </row>
    <row r="30" spans="1:26" ht="27.75" customHeight="1">
      <c r="A30" s="28" t="s">
        <v>176</v>
      </c>
      <c r="B30" s="36">
        <f t="shared" si="0"/>
        <v>28</v>
      </c>
      <c r="C30" s="30" t="s">
        <v>300</v>
      </c>
      <c r="D30" s="28" t="s">
        <v>128</v>
      </c>
      <c r="E30" s="30"/>
      <c r="F30" s="31"/>
      <c r="G30" s="31"/>
      <c r="H30" s="31">
        <v>2</v>
      </c>
      <c r="I30" s="31"/>
      <c r="J30" s="31"/>
      <c r="K30" s="31">
        <v>3</v>
      </c>
      <c r="L30" s="31">
        <v>5</v>
      </c>
      <c r="M30" s="31"/>
      <c r="N30" s="31"/>
      <c r="O30" s="31"/>
      <c r="P30" s="31"/>
      <c r="Q30" s="31"/>
      <c r="R30" s="31">
        <v>3</v>
      </c>
      <c r="S30" s="31"/>
      <c r="T30" s="31"/>
      <c r="U30" s="31">
        <v>3</v>
      </c>
      <c r="V30" s="31"/>
      <c r="W30" s="31"/>
      <c r="X30" s="31"/>
      <c r="Y30" s="31"/>
      <c r="Z30" s="39">
        <f t="shared" si="1"/>
        <v>16</v>
      </c>
    </row>
    <row r="31" spans="1:26" ht="27.75" customHeight="1">
      <c r="A31" s="28" t="s">
        <v>176</v>
      </c>
      <c r="B31" s="36">
        <f t="shared" si="0"/>
        <v>29</v>
      </c>
      <c r="C31" s="30" t="s">
        <v>303</v>
      </c>
      <c r="D31" s="28" t="s">
        <v>188</v>
      </c>
      <c r="E31" s="30" t="s">
        <v>304</v>
      </c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>
        <v>10</v>
      </c>
      <c r="V31" s="31"/>
      <c r="W31" s="31"/>
      <c r="X31" s="31"/>
      <c r="Y31" s="31"/>
      <c r="Z31" s="39">
        <f t="shared" si="1"/>
        <v>10</v>
      </c>
    </row>
    <row r="32" spans="1:26" ht="27.75" customHeight="1">
      <c r="A32" s="28" t="s">
        <v>176</v>
      </c>
      <c r="B32" s="36">
        <f t="shared" si="0"/>
        <v>30</v>
      </c>
      <c r="C32" s="30" t="s">
        <v>305</v>
      </c>
      <c r="D32" s="28" t="s">
        <v>125</v>
      </c>
      <c r="E32" s="30"/>
      <c r="F32" s="31"/>
      <c r="G32" s="31"/>
      <c r="H32" s="31"/>
      <c r="I32" s="31"/>
      <c r="J32" s="31">
        <v>10</v>
      </c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9">
        <f t="shared" si="1"/>
        <v>10</v>
      </c>
    </row>
    <row r="33" spans="1:26" ht="27.75" customHeight="1">
      <c r="A33" s="28" t="s">
        <v>176</v>
      </c>
      <c r="B33" s="36">
        <f t="shared" si="0"/>
        <v>31</v>
      </c>
      <c r="C33" s="30" t="s">
        <v>306</v>
      </c>
      <c r="D33" s="28" t="s">
        <v>118</v>
      </c>
      <c r="E33" s="30" t="s">
        <v>307</v>
      </c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>
        <v>4</v>
      </c>
      <c r="S33" s="31"/>
      <c r="T33" s="31"/>
      <c r="U33" s="31"/>
      <c r="V33" s="31"/>
      <c r="W33" s="31"/>
      <c r="X33" s="31"/>
      <c r="Y33" s="31"/>
      <c r="Z33" s="39">
        <f t="shared" si="1"/>
        <v>4</v>
      </c>
    </row>
    <row r="34" spans="1:26" ht="15.75" customHeight="1">
      <c r="A34" s="2"/>
      <c r="B34" s="2"/>
      <c r="C34" s="3"/>
      <c r="D34" s="2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3"/>
      <c r="D35" s="2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3"/>
      <c r="D36" s="2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3"/>
      <c r="D37" s="2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3"/>
      <c r="D38" s="2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3"/>
      <c r="D39" s="2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3"/>
      <c r="D40" s="2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3"/>
      <c r="D41" s="2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3"/>
      <c r="D42" s="2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3"/>
      <c r="D43" s="2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3"/>
      <c r="D44" s="2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3"/>
      <c r="D45" s="2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3"/>
      <c r="D46" s="2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3"/>
      <c r="D47" s="2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3"/>
      <c r="D48" s="2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3"/>
      <c r="D49" s="2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3"/>
      <c r="D50" s="2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3"/>
      <c r="D51" s="2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3"/>
      <c r="D52" s="2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3"/>
      <c r="D53" s="2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3"/>
      <c r="D54" s="2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3"/>
      <c r="D55" s="2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3"/>
      <c r="D56" s="2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3"/>
      <c r="D57" s="2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3"/>
      <c r="D58" s="2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3"/>
      <c r="D59" s="2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3"/>
      <c r="D60" s="2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3"/>
      <c r="D61" s="2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3"/>
      <c r="D62" s="2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3"/>
      <c r="D63" s="2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3"/>
      <c r="D64" s="2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3"/>
      <c r="D65" s="2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3"/>
      <c r="D66" s="2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3"/>
      <c r="D67" s="2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3"/>
      <c r="D68" s="2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3"/>
      <c r="D69" s="2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3"/>
      <c r="D70" s="2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3"/>
      <c r="D71" s="2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3"/>
      <c r="D72" s="2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3"/>
      <c r="D73" s="2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3"/>
      <c r="D74" s="2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3"/>
      <c r="D75" s="2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3"/>
      <c r="D76" s="2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3"/>
      <c r="D77" s="2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3"/>
      <c r="D78" s="2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3"/>
      <c r="D79" s="2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3"/>
      <c r="D80" s="2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3"/>
      <c r="D81" s="2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3"/>
      <c r="D82" s="2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3"/>
      <c r="D83" s="2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3"/>
      <c r="D84" s="2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3"/>
      <c r="D85" s="2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3"/>
      <c r="D86" s="2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3"/>
      <c r="D87" s="2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3"/>
      <c r="D88" s="2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3"/>
      <c r="D89" s="2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3"/>
      <c r="D90" s="2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3"/>
      <c r="D91" s="2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3"/>
      <c r="D92" s="2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3"/>
      <c r="D93" s="2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3"/>
      <c r="D94" s="2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3"/>
      <c r="D95" s="2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3"/>
      <c r="D96" s="2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3"/>
      <c r="D97" s="2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3"/>
      <c r="D98" s="2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3"/>
      <c r="D99" s="2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3"/>
      <c r="D100" s="2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3"/>
      <c r="D101" s="2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3"/>
      <c r="D102" s="2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3"/>
      <c r="D103" s="2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3"/>
      <c r="D104" s="2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3"/>
      <c r="D105" s="2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3"/>
      <c r="D106" s="2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3"/>
      <c r="D107" s="2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3"/>
      <c r="D108" s="2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3"/>
      <c r="D109" s="2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3"/>
      <c r="D110" s="2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3"/>
      <c r="D111" s="2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3"/>
      <c r="D112" s="2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3"/>
      <c r="D113" s="2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3"/>
      <c r="D114" s="2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3"/>
      <c r="D115" s="2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3"/>
      <c r="D116" s="2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3"/>
      <c r="D117" s="2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3"/>
      <c r="D118" s="2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3"/>
      <c r="D119" s="2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3"/>
      <c r="D120" s="2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3"/>
      <c r="D121" s="2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3"/>
      <c r="D122" s="2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3"/>
      <c r="D123" s="2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3"/>
      <c r="D124" s="2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3"/>
      <c r="D125" s="2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3"/>
      <c r="D126" s="2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3"/>
      <c r="D127" s="2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3"/>
      <c r="D128" s="2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3"/>
      <c r="D129" s="2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3"/>
      <c r="D130" s="2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3"/>
      <c r="D131" s="2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3"/>
      <c r="D132" s="2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3"/>
      <c r="D133" s="2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3"/>
      <c r="D134" s="2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3"/>
      <c r="D135" s="2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3"/>
      <c r="D136" s="2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3"/>
      <c r="D137" s="2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3"/>
      <c r="D138" s="2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3"/>
      <c r="D139" s="2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3"/>
      <c r="D140" s="2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3"/>
      <c r="D141" s="2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3"/>
      <c r="D142" s="2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3"/>
      <c r="D143" s="2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3"/>
      <c r="D144" s="2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3"/>
      <c r="D145" s="2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3"/>
      <c r="D146" s="2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3"/>
      <c r="D147" s="2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3"/>
      <c r="D148" s="2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3"/>
      <c r="D149" s="2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3"/>
      <c r="D150" s="2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3"/>
      <c r="D151" s="2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3"/>
      <c r="D152" s="2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3"/>
      <c r="D153" s="2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3"/>
      <c r="D154" s="2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3"/>
      <c r="D155" s="2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3"/>
      <c r="D156" s="2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3"/>
      <c r="D157" s="2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3"/>
      <c r="D158" s="2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3"/>
      <c r="D159" s="2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3"/>
      <c r="D160" s="2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3"/>
      <c r="D161" s="2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3"/>
      <c r="D162" s="2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3"/>
      <c r="D163" s="2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3"/>
      <c r="D164" s="2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3"/>
      <c r="D165" s="2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3"/>
      <c r="D166" s="2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3"/>
      <c r="D167" s="2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3"/>
      <c r="D168" s="2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3"/>
      <c r="D169" s="2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3"/>
      <c r="D170" s="2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3"/>
      <c r="D171" s="2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3"/>
      <c r="D172" s="2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3"/>
      <c r="D173" s="2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3"/>
      <c r="D174" s="2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3"/>
      <c r="D175" s="2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3"/>
      <c r="D176" s="2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3"/>
      <c r="D177" s="2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3"/>
      <c r="D178" s="2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3"/>
      <c r="D179" s="2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3"/>
      <c r="D180" s="2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3"/>
      <c r="D181" s="2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3"/>
      <c r="D182" s="2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3"/>
      <c r="D183" s="2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3"/>
      <c r="D184" s="2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3"/>
      <c r="D185" s="2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3"/>
      <c r="D186" s="2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3"/>
      <c r="D187" s="2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3"/>
      <c r="D188" s="2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3"/>
      <c r="D189" s="2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3"/>
      <c r="D190" s="2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3"/>
      <c r="D191" s="2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3"/>
      <c r="D192" s="2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3"/>
      <c r="D193" s="2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3"/>
      <c r="D194" s="2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3"/>
      <c r="D195" s="2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3"/>
      <c r="D196" s="2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3"/>
      <c r="D197" s="2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3"/>
      <c r="D198" s="2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3"/>
      <c r="D199" s="2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3"/>
      <c r="D200" s="2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3"/>
      <c r="D201" s="2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3"/>
      <c r="D202" s="2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3"/>
      <c r="D203" s="2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3"/>
      <c r="D204" s="2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3"/>
      <c r="D205" s="2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3"/>
      <c r="D206" s="2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3"/>
      <c r="D207" s="2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3"/>
      <c r="D208" s="2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3"/>
      <c r="D209" s="2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3"/>
      <c r="D210" s="2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3"/>
      <c r="D211" s="2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3"/>
      <c r="D212" s="2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3"/>
      <c r="D213" s="2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3"/>
      <c r="D214" s="2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3"/>
      <c r="D215" s="2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3"/>
      <c r="D216" s="2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3"/>
      <c r="D217" s="2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3"/>
      <c r="D218" s="2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3"/>
      <c r="D219" s="2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3"/>
      <c r="D220" s="2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3"/>
      <c r="D221" s="2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3"/>
      <c r="D222" s="2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3"/>
      <c r="D223" s="2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3"/>
      <c r="D224" s="2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3"/>
      <c r="D225" s="2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3"/>
      <c r="D226" s="2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3"/>
      <c r="D227" s="2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3"/>
      <c r="D228" s="2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3"/>
      <c r="D229" s="2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3"/>
      <c r="D230" s="2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3"/>
      <c r="D231" s="2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3"/>
      <c r="D232" s="2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3"/>
      <c r="D233" s="2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3"/>
      <c r="D234" s="2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3"/>
      <c r="D235" s="2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3"/>
      <c r="D236" s="2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3"/>
      <c r="D237" s="2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3"/>
      <c r="D238" s="2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3"/>
      <c r="D239" s="2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3"/>
      <c r="D240" s="2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3"/>
      <c r="D241" s="2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3"/>
      <c r="D242" s="2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3"/>
      <c r="D243" s="2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3"/>
      <c r="D244" s="2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3"/>
      <c r="D245" s="2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3"/>
      <c r="D246" s="2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3"/>
      <c r="D247" s="2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3"/>
      <c r="D248" s="2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3"/>
      <c r="D249" s="2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3"/>
      <c r="D250" s="2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3"/>
      <c r="D251" s="2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3"/>
      <c r="D252" s="2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3"/>
      <c r="D253" s="2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3"/>
      <c r="D254" s="2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3"/>
      <c r="D255" s="2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3"/>
      <c r="D256" s="2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3"/>
      <c r="D257" s="2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3"/>
      <c r="D258" s="2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3"/>
      <c r="D259" s="2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3"/>
      <c r="D260" s="2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3"/>
      <c r="D261" s="2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3"/>
      <c r="D262" s="2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3"/>
      <c r="D263" s="2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3"/>
      <c r="D264" s="2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3"/>
      <c r="D265" s="2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3"/>
      <c r="D266" s="2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3"/>
      <c r="D267" s="2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3"/>
      <c r="D268" s="2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3"/>
      <c r="D269" s="2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3"/>
      <c r="D270" s="2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3"/>
      <c r="D271" s="2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3"/>
      <c r="D272" s="2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3"/>
      <c r="D273" s="2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3"/>
      <c r="D274" s="2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3"/>
      <c r="D275" s="2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3"/>
      <c r="D276" s="2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3"/>
      <c r="D277" s="2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3"/>
      <c r="D278" s="2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3"/>
      <c r="D279" s="2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3"/>
      <c r="D280" s="2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3"/>
      <c r="D281" s="2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3"/>
      <c r="D282" s="2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3"/>
      <c r="D283" s="2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3"/>
      <c r="D284" s="2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3"/>
      <c r="D285" s="2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3"/>
      <c r="D286" s="2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3"/>
      <c r="D287" s="2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3"/>
      <c r="D288" s="2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3"/>
      <c r="D289" s="2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3"/>
      <c r="D290" s="2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3"/>
      <c r="D291" s="2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3"/>
      <c r="D292" s="2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3"/>
      <c r="D293" s="2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3"/>
      <c r="D294" s="2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3"/>
      <c r="D295" s="2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3"/>
      <c r="D296" s="2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3"/>
      <c r="D297" s="2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3"/>
      <c r="D298" s="2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3"/>
      <c r="D299" s="2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3"/>
      <c r="D300" s="2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3"/>
      <c r="D301" s="2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3"/>
      <c r="D302" s="2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3"/>
      <c r="D303" s="2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3"/>
      <c r="D304" s="2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3"/>
      <c r="D305" s="2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3"/>
      <c r="D306" s="2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3"/>
      <c r="D307" s="2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3"/>
      <c r="D308" s="2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3"/>
      <c r="D309" s="2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3"/>
      <c r="D310" s="2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3"/>
      <c r="D311" s="2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3"/>
      <c r="D312" s="2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3"/>
      <c r="D313" s="2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3"/>
      <c r="D314" s="2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3"/>
      <c r="D315" s="2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3"/>
      <c r="D316" s="2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3"/>
      <c r="D317" s="2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3"/>
      <c r="D318" s="2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3"/>
      <c r="D319" s="2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3"/>
      <c r="D320" s="2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3"/>
      <c r="D321" s="2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3"/>
      <c r="D322" s="2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3"/>
      <c r="D323" s="2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3"/>
      <c r="D324" s="2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3"/>
      <c r="D325" s="2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3"/>
      <c r="D326" s="2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3"/>
      <c r="D327" s="2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3"/>
      <c r="D328" s="2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3"/>
      <c r="D329" s="2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3"/>
      <c r="D330" s="2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3"/>
      <c r="D331" s="2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3"/>
      <c r="D332" s="2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3"/>
      <c r="D333" s="2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3"/>
      <c r="D334" s="2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3"/>
      <c r="D335" s="2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3"/>
      <c r="D336" s="2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3"/>
      <c r="D337" s="2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3"/>
      <c r="D338" s="2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3"/>
      <c r="D339" s="2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3"/>
      <c r="D340" s="2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3"/>
      <c r="D341" s="2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3"/>
      <c r="D342" s="2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3"/>
      <c r="D343" s="2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3"/>
      <c r="D344" s="2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3"/>
      <c r="D345" s="2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3"/>
      <c r="D346" s="2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3"/>
      <c r="D347" s="2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3"/>
      <c r="D348" s="2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3"/>
      <c r="D349" s="2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3"/>
      <c r="D350" s="2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3"/>
      <c r="D351" s="2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3"/>
      <c r="D352" s="2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3"/>
      <c r="D353" s="2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3"/>
      <c r="D354" s="2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3"/>
      <c r="D355" s="2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3"/>
      <c r="D356" s="2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3"/>
      <c r="D357" s="2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3"/>
      <c r="D358" s="2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3"/>
      <c r="D359" s="2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3"/>
      <c r="D360" s="2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3"/>
      <c r="D361" s="2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3"/>
      <c r="D362" s="2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3"/>
      <c r="D363" s="2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3"/>
      <c r="D364" s="2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3"/>
      <c r="D365" s="2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3"/>
      <c r="D366" s="2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3"/>
      <c r="D367" s="2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3"/>
      <c r="D368" s="2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3"/>
      <c r="D369" s="2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3"/>
      <c r="D370" s="2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3"/>
      <c r="D371" s="2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3"/>
      <c r="D372" s="2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3"/>
      <c r="D373" s="2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3"/>
      <c r="D374" s="2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3"/>
      <c r="D375" s="2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3"/>
      <c r="D376" s="2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3"/>
      <c r="D377" s="2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3"/>
      <c r="D378" s="2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3"/>
      <c r="D379" s="2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3"/>
      <c r="D380" s="2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3"/>
      <c r="D381" s="2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3"/>
      <c r="D382" s="2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3"/>
      <c r="D383" s="2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3"/>
      <c r="D384" s="2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3"/>
      <c r="D385" s="2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3"/>
      <c r="D386" s="2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3"/>
      <c r="D387" s="2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3"/>
      <c r="D388" s="2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3"/>
      <c r="D389" s="2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3"/>
      <c r="D390" s="2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3"/>
      <c r="D391" s="2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3"/>
      <c r="D392" s="2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3"/>
      <c r="D393" s="2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3"/>
      <c r="D394" s="2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3"/>
      <c r="D395" s="2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3"/>
      <c r="D396" s="2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3"/>
      <c r="D397" s="2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3"/>
      <c r="D398" s="2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3"/>
      <c r="D399" s="2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3"/>
      <c r="D400" s="2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3"/>
      <c r="D401" s="2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3"/>
      <c r="D402" s="2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3"/>
      <c r="D403" s="2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3"/>
      <c r="D404" s="2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3"/>
      <c r="D405" s="2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3"/>
      <c r="D406" s="2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3"/>
      <c r="D407" s="2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3"/>
      <c r="D408" s="2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3"/>
      <c r="D409" s="2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3"/>
      <c r="D410" s="2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3"/>
      <c r="D411" s="2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3"/>
      <c r="D412" s="2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3"/>
      <c r="D413" s="2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3"/>
      <c r="D414" s="2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3"/>
      <c r="D415" s="2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3"/>
      <c r="D416" s="2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3"/>
      <c r="D417" s="2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3"/>
      <c r="D418" s="2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3"/>
      <c r="D419" s="2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3"/>
      <c r="D420" s="2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3"/>
      <c r="D421" s="2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3"/>
      <c r="D422" s="2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3"/>
      <c r="D423" s="2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3"/>
      <c r="D424" s="2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3"/>
      <c r="D425" s="2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3"/>
      <c r="D426" s="2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3"/>
      <c r="D427" s="2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3"/>
      <c r="D428" s="2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3"/>
      <c r="D429" s="2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3"/>
      <c r="D430" s="2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3"/>
      <c r="D431" s="2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3"/>
      <c r="D432" s="2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3"/>
      <c r="D433" s="2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3"/>
      <c r="D434" s="2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3"/>
      <c r="D435" s="2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3"/>
      <c r="D436" s="2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3"/>
      <c r="D437" s="2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3"/>
      <c r="D438" s="2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3"/>
      <c r="D439" s="2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3"/>
      <c r="D440" s="2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3"/>
      <c r="D441" s="2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3"/>
      <c r="D442" s="2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3"/>
      <c r="D443" s="2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3"/>
      <c r="D444" s="2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3"/>
      <c r="D445" s="2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3"/>
      <c r="D446" s="2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3"/>
      <c r="D447" s="2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3"/>
      <c r="D448" s="2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3"/>
      <c r="D449" s="2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3"/>
      <c r="D450" s="2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3"/>
      <c r="D451" s="2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3"/>
      <c r="D452" s="2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3"/>
      <c r="D453" s="2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3"/>
      <c r="D454" s="2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3"/>
      <c r="D455" s="2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3"/>
      <c r="D456" s="2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3"/>
      <c r="D457" s="2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3"/>
      <c r="D458" s="2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3"/>
      <c r="D459" s="2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3"/>
      <c r="D460" s="2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3"/>
      <c r="D461" s="2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3"/>
      <c r="D462" s="2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3"/>
      <c r="D463" s="2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3"/>
      <c r="D464" s="2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3"/>
      <c r="D465" s="2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3"/>
      <c r="D466" s="2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3"/>
      <c r="D467" s="2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3"/>
      <c r="D468" s="2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3"/>
      <c r="D469" s="2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3"/>
      <c r="D470" s="2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3"/>
      <c r="D471" s="2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3"/>
      <c r="D472" s="2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3"/>
      <c r="D473" s="2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3"/>
      <c r="D474" s="2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3"/>
      <c r="D475" s="2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3"/>
      <c r="D476" s="2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3"/>
      <c r="D477" s="2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3"/>
      <c r="D478" s="2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3"/>
      <c r="D479" s="2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3"/>
      <c r="D480" s="2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3"/>
      <c r="D481" s="2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3"/>
      <c r="D482" s="2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3"/>
      <c r="D483" s="2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3"/>
      <c r="D484" s="2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3"/>
      <c r="D485" s="2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3"/>
      <c r="D486" s="2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3"/>
      <c r="D487" s="2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3"/>
      <c r="D488" s="2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3"/>
      <c r="D489" s="2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3"/>
      <c r="D490" s="2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3"/>
      <c r="D491" s="2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3"/>
      <c r="D492" s="2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3"/>
      <c r="D493" s="2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3"/>
      <c r="D494" s="2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3"/>
      <c r="D495" s="2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3"/>
      <c r="D496" s="2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3"/>
      <c r="D497" s="2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3"/>
      <c r="D498" s="2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3"/>
      <c r="D499" s="2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3"/>
      <c r="D500" s="2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3"/>
      <c r="D501" s="2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3"/>
      <c r="D502" s="2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3"/>
      <c r="D503" s="2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3"/>
      <c r="D504" s="2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3"/>
      <c r="D505" s="2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3"/>
      <c r="D506" s="2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3"/>
      <c r="D507" s="2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3"/>
      <c r="D508" s="2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3"/>
      <c r="D509" s="2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3"/>
      <c r="D510" s="2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3"/>
      <c r="D511" s="2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3"/>
      <c r="D512" s="2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3"/>
      <c r="D513" s="2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3"/>
      <c r="D514" s="2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3"/>
      <c r="D515" s="2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3"/>
      <c r="D516" s="2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3"/>
      <c r="D517" s="2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3"/>
      <c r="D518" s="2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3"/>
      <c r="D519" s="2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3"/>
      <c r="D520" s="2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3"/>
      <c r="D521" s="2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3"/>
      <c r="D522" s="2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3"/>
      <c r="D523" s="2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3"/>
      <c r="D524" s="2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3"/>
      <c r="D525" s="2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3"/>
      <c r="D526" s="2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3"/>
      <c r="D527" s="2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3"/>
      <c r="D528" s="2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3"/>
      <c r="D529" s="2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3"/>
      <c r="D530" s="2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3"/>
      <c r="D531" s="2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3"/>
      <c r="D532" s="2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3"/>
      <c r="D533" s="2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3"/>
      <c r="D534" s="2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3"/>
      <c r="D535" s="2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3"/>
      <c r="D536" s="2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3"/>
      <c r="D537" s="2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3"/>
      <c r="D538" s="2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3"/>
      <c r="D539" s="2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3"/>
      <c r="D540" s="2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3"/>
      <c r="D541" s="2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3"/>
      <c r="D542" s="2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3"/>
      <c r="D543" s="2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3"/>
      <c r="D544" s="2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3"/>
      <c r="D545" s="2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3"/>
      <c r="D546" s="2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3"/>
      <c r="D547" s="2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3"/>
      <c r="D548" s="2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3"/>
      <c r="D549" s="2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3"/>
      <c r="D550" s="2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3"/>
      <c r="D551" s="2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3"/>
      <c r="D552" s="2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3"/>
      <c r="D553" s="2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3"/>
      <c r="D554" s="2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3"/>
      <c r="D555" s="2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3"/>
      <c r="D556" s="2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3"/>
      <c r="D557" s="2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3"/>
      <c r="D558" s="2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3"/>
      <c r="D559" s="2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3"/>
      <c r="D560" s="2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3"/>
      <c r="D561" s="2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3"/>
      <c r="D562" s="2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3"/>
      <c r="D563" s="2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3"/>
      <c r="D564" s="2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3"/>
      <c r="D565" s="2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3"/>
      <c r="D566" s="2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3"/>
      <c r="D567" s="2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3"/>
      <c r="D568" s="2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3"/>
      <c r="D569" s="2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3"/>
      <c r="D570" s="2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3"/>
      <c r="D571" s="2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3"/>
      <c r="D572" s="2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3"/>
      <c r="D573" s="2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3"/>
      <c r="D574" s="2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3"/>
      <c r="D575" s="2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3"/>
      <c r="D576" s="2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3"/>
      <c r="D577" s="2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3"/>
      <c r="D578" s="2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3"/>
      <c r="D579" s="2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3"/>
      <c r="D580" s="2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3"/>
      <c r="D581" s="2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3"/>
      <c r="D582" s="2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3"/>
      <c r="D583" s="2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3"/>
      <c r="D584" s="2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3"/>
      <c r="D585" s="2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3"/>
      <c r="D586" s="2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3"/>
      <c r="D587" s="2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3"/>
      <c r="D588" s="2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3"/>
      <c r="D589" s="2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3"/>
      <c r="D590" s="2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3"/>
      <c r="D591" s="2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3"/>
      <c r="D592" s="2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3"/>
      <c r="D593" s="2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3"/>
      <c r="D594" s="2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3"/>
      <c r="D595" s="2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3"/>
      <c r="D596" s="2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3"/>
      <c r="D597" s="2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3"/>
      <c r="D598" s="2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3"/>
      <c r="D599" s="2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3"/>
      <c r="D600" s="2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3"/>
      <c r="D601" s="2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3"/>
      <c r="D602" s="2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3"/>
      <c r="D603" s="2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3"/>
      <c r="D604" s="2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3"/>
      <c r="D605" s="2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3"/>
      <c r="D606" s="2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3"/>
      <c r="D607" s="2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3"/>
      <c r="D608" s="2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3"/>
      <c r="D609" s="2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3"/>
      <c r="D610" s="2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3"/>
      <c r="D611" s="2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3"/>
      <c r="D612" s="2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3"/>
      <c r="D613" s="2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3"/>
      <c r="D614" s="2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3"/>
      <c r="D615" s="2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3"/>
      <c r="D616" s="2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3"/>
      <c r="D617" s="2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3"/>
      <c r="D618" s="2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3"/>
      <c r="D619" s="2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3"/>
      <c r="D620" s="2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3"/>
      <c r="D621" s="2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3"/>
      <c r="D622" s="2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3"/>
      <c r="D623" s="2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3"/>
      <c r="D624" s="2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3"/>
      <c r="D625" s="2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3"/>
      <c r="D626" s="2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3"/>
      <c r="D627" s="2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3"/>
      <c r="D628" s="2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3"/>
      <c r="D629" s="2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3"/>
      <c r="D630" s="2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3"/>
      <c r="D631" s="2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3"/>
      <c r="D632" s="2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3"/>
      <c r="D633" s="2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3"/>
      <c r="D634" s="2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3"/>
      <c r="D635" s="2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3"/>
      <c r="D636" s="2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3"/>
      <c r="D637" s="2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3"/>
      <c r="D638" s="2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3"/>
      <c r="D639" s="2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3"/>
      <c r="D640" s="2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3"/>
      <c r="D641" s="2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3"/>
      <c r="D642" s="2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3"/>
      <c r="D643" s="2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3"/>
      <c r="D644" s="2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3"/>
      <c r="D645" s="2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3"/>
      <c r="D646" s="2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3"/>
      <c r="D647" s="2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3"/>
      <c r="D648" s="2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3"/>
      <c r="D649" s="2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3"/>
      <c r="D650" s="2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3"/>
      <c r="D651" s="2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3"/>
      <c r="D652" s="2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3"/>
      <c r="D653" s="2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3"/>
      <c r="D654" s="2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3"/>
      <c r="D655" s="2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3"/>
      <c r="D656" s="2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3"/>
      <c r="D657" s="2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3"/>
      <c r="D658" s="2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3"/>
      <c r="D659" s="2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3"/>
      <c r="D660" s="2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3"/>
      <c r="D661" s="2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3"/>
      <c r="D662" s="2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3"/>
      <c r="D663" s="2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3"/>
      <c r="D664" s="2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3"/>
      <c r="D665" s="2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3"/>
      <c r="D666" s="2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3"/>
      <c r="D667" s="2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3"/>
      <c r="D668" s="2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3"/>
      <c r="D669" s="2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3"/>
      <c r="D670" s="2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3"/>
      <c r="D671" s="2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3"/>
      <c r="D672" s="2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3"/>
      <c r="D673" s="2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3"/>
      <c r="D674" s="2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3"/>
      <c r="D675" s="2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3"/>
      <c r="D676" s="2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3"/>
      <c r="D677" s="2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3"/>
      <c r="D678" s="2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3"/>
      <c r="D679" s="2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3"/>
      <c r="D680" s="2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3"/>
      <c r="D681" s="2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3"/>
      <c r="D682" s="2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3"/>
      <c r="D683" s="2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3"/>
      <c r="D684" s="2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3"/>
      <c r="D685" s="2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3"/>
      <c r="D686" s="2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3"/>
      <c r="D687" s="2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3"/>
      <c r="D688" s="2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3"/>
      <c r="D689" s="2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3"/>
      <c r="D690" s="2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3"/>
      <c r="D691" s="2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3"/>
      <c r="D692" s="2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3"/>
      <c r="D693" s="2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3"/>
      <c r="D694" s="2"/>
      <c r="E694" s="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3"/>
      <c r="D695" s="2"/>
      <c r="E695" s="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3"/>
      <c r="D696" s="2"/>
      <c r="E696" s="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3"/>
      <c r="D697" s="2"/>
      <c r="E697" s="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3"/>
      <c r="D698" s="2"/>
      <c r="E698" s="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3"/>
      <c r="D699" s="2"/>
      <c r="E699" s="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3"/>
      <c r="D700" s="2"/>
      <c r="E700" s="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3"/>
      <c r="D701" s="2"/>
      <c r="E701" s="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3"/>
      <c r="D702" s="2"/>
      <c r="E702" s="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3"/>
      <c r="D703" s="2"/>
      <c r="E703" s="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3"/>
      <c r="D704" s="2"/>
      <c r="E704" s="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3"/>
      <c r="D705" s="2"/>
      <c r="E705" s="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3"/>
      <c r="D706" s="2"/>
      <c r="E706" s="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3"/>
      <c r="D707" s="2"/>
      <c r="E707" s="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3"/>
      <c r="D708" s="2"/>
      <c r="E708" s="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3"/>
      <c r="D709" s="2"/>
      <c r="E709" s="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3"/>
      <c r="D710" s="2"/>
      <c r="E710" s="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3"/>
      <c r="D711" s="2"/>
      <c r="E711" s="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3"/>
      <c r="D712" s="2"/>
      <c r="E712" s="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3"/>
      <c r="D713" s="2"/>
      <c r="E713" s="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3"/>
      <c r="D714" s="2"/>
      <c r="E714" s="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3"/>
      <c r="D715" s="2"/>
      <c r="E715" s="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3"/>
      <c r="D716" s="2"/>
      <c r="E716" s="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3"/>
      <c r="D717" s="2"/>
      <c r="E717" s="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3"/>
      <c r="D718" s="2"/>
      <c r="E718" s="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3"/>
      <c r="D719" s="2"/>
      <c r="E719" s="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3"/>
      <c r="D720" s="2"/>
      <c r="E720" s="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3"/>
      <c r="D721" s="2"/>
      <c r="E721" s="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3"/>
      <c r="D722" s="2"/>
      <c r="E722" s="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3"/>
      <c r="D723" s="2"/>
      <c r="E723" s="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3"/>
      <c r="D724" s="2"/>
      <c r="E724" s="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3"/>
      <c r="D725" s="2"/>
      <c r="E725" s="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3"/>
      <c r="D726" s="2"/>
      <c r="E726" s="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3"/>
      <c r="D727" s="2"/>
      <c r="E727" s="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3"/>
      <c r="D728" s="2"/>
      <c r="E728" s="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3"/>
      <c r="D729" s="2"/>
      <c r="E729" s="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3"/>
      <c r="D730" s="2"/>
      <c r="E730" s="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3"/>
      <c r="D731" s="2"/>
      <c r="E731" s="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3"/>
      <c r="D732" s="2"/>
      <c r="E732" s="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3"/>
      <c r="D733" s="2"/>
      <c r="E733" s="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3"/>
      <c r="D734" s="2"/>
      <c r="E734" s="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3"/>
      <c r="D735" s="2"/>
      <c r="E735" s="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3"/>
      <c r="D736" s="2"/>
      <c r="E736" s="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3"/>
      <c r="D737" s="2"/>
      <c r="E737" s="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3"/>
      <c r="D738" s="2"/>
      <c r="E738" s="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3"/>
      <c r="D739" s="2"/>
      <c r="E739" s="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3"/>
      <c r="D740" s="2"/>
      <c r="E740" s="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3"/>
      <c r="D741" s="2"/>
      <c r="E741" s="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3"/>
      <c r="D742" s="2"/>
      <c r="E742" s="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3"/>
      <c r="D743" s="2"/>
      <c r="E743" s="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3"/>
      <c r="D744" s="2"/>
      <c r="E744" s="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3"/>
      <c r="D745" s="2"/>
      <c r="E745" s="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3"/>
      <c r="D746" s="2"/>
      <c r="E746" s="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3"/>
      <c r="D747" s="2"/>
      <c r="E747" s="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3"/>
      <c r="D748" s="2"/>
      <c r="E748" s="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3"/>
      <c r="D749" s="2"/>
      <c r="E749" s="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3"/>
      <c r="D750" s="2"/>
      <c r="E750" s="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3"/>
      <c r="D751" s="2"/>
      <c r="E751" s="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3"/>
      <c r="D752" s="2"/>
      <c r="E752" s="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3"/>
      <c r="D753" s="2"/>
      <c r="E753" s="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3"/>
      <c r="D754" s="2"/>
      <c r="E754" s="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3"/>
      <c r="D755" s="2"/>
      <c r="E755" s="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3"/>
      <c r="D756" s="2"/>
      <c r="E756" s="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3"/>
      <c r="D757" s="2"/>
      <c r="E757" s="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3"/>
      <c r="D758" s="2"/>
      <c r="E758" s="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3"/>
      <c r="D759" s="2"/>
      <c r="E759" s="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3"/>
      <c r="D760" s="2"/>
      <c r="E760" s="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3"/>
      <c r="D761" s="2"/>
      <c r="E761" s="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3"/>
      <c r="D762" s="2"/>
      <c r="E762" s="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3"/>
      <c r="D763" s="2"/>
      <c r="E763" s="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3"/>
      <c r="D764" s="2"/>
      <c r="E764" s="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3"/>
      <c r="D765" s="2"/>
      <c r="E765" s="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3"/>
      <c r="D766" s="2"/>
      <c r="E766" s="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3"/>
      <c r="D767" s="2"/>
      <c r="E767" s="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3"/>
      <c r="D768" s="2"/>
      <c r="E768" s="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3"/>
      <c r="D769" s="2"/>
      <c r="E769" s="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3"/>
      <c r="D770" s="2"/>
      <c r="E770" s="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3"/>
      <c r="D771" s="2"/>
      <c r="E771" s="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3"/>
      <c r="D772" s="2"/>
      <c r="E772" s="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3"/>
      <c r="D773" s="2"/>
      <c r="E773" s="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3"/>
      <c r="D774" s="2"/>
      <c r="E774" s="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3"/>
      <c r="D775" s="2"/>
      <c r="E775" s="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3"/>
      <c r="D776" s="2"/>
      <c r="E776" s="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3"/>
      <c r="D777" s="2"/>
      <c r="E777" s="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3"/>
      <c r="D778" s="2"/>
      <c r="E778" s="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3"/>
      <c r="D779" s="2"/>
      <c r="E779" s="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3"/>
      <c r="D780" s="2"/>
      <c r="E780" s="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3"/>
      <c r="D781" s="2"/>
      <c r="E781" s="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3"/>
      <c r="D782" s="2"/>
      <c r="E782" s="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3"/>
      <c r="D783" s="2"/>
      <c r="E783" s="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3"/>
      <c r="D784" s="2"/>
      <c r="E784" s="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3"/>
      <c r="D785" s="2"/>
      <c r="E785" s="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3"/>
      <c r="D786" s="2"/>
      <c r="E786" s="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3"/>
      <c r="D787" s="2"/>
      <c r="E787" s="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3"/>
      <c r="D788" s="2"/>
      <c r="E788" s="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3"/>
      <c r="D789" s="2"/>
      <c r="E789" s="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3"/>
      <c r="D790" s="2"/>
      <c r="E790" s="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3"/>
      <c r="D791" s="2"/>
      <c r="E791" s="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3"/>
      <c r="D792" s="2"/>
      <c r="E792" s="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3"/>
      <c r="D793" s="2"/>
      <c r="E793" s="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3"/>
      <c r="D794" s="2"/>
      <c r="E794" s="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3"/>
      <c r="D795" s="2"/>
      <c r="E795" s="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3"/>
      <c r="D796" s="2"/>
      <c r="E796" s="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3"/>
      <c r="D797" s="2"/>
      <c r="E797" s="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3"/>
      <c r="D798" s="2"/>
      <c r="E798" s="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3"/>
      <c r="D799" s="2"/>
      <c r="E799" s="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3"/>
      <c r="D800" s="2"/>
      <c r="E800" s="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3"/>
      <c r="D801" s="2"/>
      <c r="E801" s="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3"/>
      <c r="D802" s="2"/>
      <c r="E802" s="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3"/>
      <c r="D803" s="2"/>
      <c r="E803" s="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3"/>
      <c r="D804" s="2"/>
      <c r="E804" s="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3"/>
      <c r="D805" s="2"/>
      <c r="E805" s="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3"/>
      <c r="D806" s="2"/>
      <c r="E806" s="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3"/>
      <c r="D807" s="2"/>
      <c r="E807" s="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3"/>
      <c r="D808" s="2"/>
      <c r="E808" s="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3"/>
      <c r="D809" s="2"/>
      <c r="E809" s="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3"/>
      <c r="D810" s="2"/>
      <c r="E810" s="3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3"/>
      <c r="D811" s="2"/>
      <c r="E811" s="3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3"/>
      <c r="D812" s="2"/>
      <c r="E812" s="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3"/>
      <c r="D813" s="2"/>
      <c r="E813" s="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3"/>
      <c r="D814" s="2"/>
      <c r="E814" s="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3"/>
      <c r="D815" s="2"/>
      <c r="E815" s="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3"/>
      <c r="D816" s="2"/>
      <c r="E816" s="3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3"/>
      <c r="D817" s="2"/>
      <c r="E817" s="3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3"/>
      <c r="D818" s="2"/>
      <c r="E818" s="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3"/>
      <c r="D819" s="2"/>
      <c r="E819" s="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3"/>
      <c r="D820" s="2"/>
      <c r="E820" s="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3"/>
      <c r="D821" s="2"/>
      <c r="E821" s="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3"/>
      <c r="D822" s="2"/>
      <c r="E822" s="3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3"/>
      <c r="D823" s="2"/>
      <c r="E823" s="3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3"/>
      <c r="D824" s="2"/>
      <c r="E824" s="3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3"/>
      <c r="D825" s="2"/>
      <c r="E825" s="3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3"/>
      <c r="D826" s="2"/>
      <c r="E826" s="3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3"/>
      <c r="D827" s="2"/>
      <c r="E827" s="3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3"/>
      <c r="D828" s="2"/>
      <c r="E828" s="3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3"/>
      <c r="D829" s="2"/>
      <c r="E829" s="3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3"/>
      <c r="D830" s="2"/>
      <c r="E830" s="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3"/>
      <c r="D831" s="2"/>
      <c r="E831" s="3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3"/>
      <c r="D832" s="2"/>
      <c r="E832" s="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3"/>
      <c r="D833" s="2"/>
      <c r="E833" s="3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3"/>
      <c r="D834" s="2"/>
      <c r="E834" s="3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3"/>
      <c r="D835" s="2"/>
      <c r="E835" s="3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3"/>
      <c r="D836" s="2"/>
      <c r="E836" s="3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3"/>
      <c r="D837" s="2"/>
      <c r="E837" s="3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3"/>
      <c r="D838" s="2"/>
      <c r="E838" s="3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3"/>
      <c r="D839" s="2"/>
      <c r="E839" s="3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3"/>
      <c r="D840" s="2"/>
      <c r="E840" s="3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3"/>
      <c r="D841" s="2"/>
      <c r="E841" s="3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3"/>
      <c r="D842" s="2"/>
      <c r="E842" s="3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3"/>
      <c r="D843" s="2"/>
      <c r="E843" s="3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3"/>
      <c r="D844" s="2"/>
      <c r="E844" s="3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3"/>
      <c r="D845" s="2"/>
      <c r="E845" s="3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3"/>
      <c r="D846" s="2"/>
      <c r="E846" s="3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3"/>
      <c r="D847" s="2"/>
      <c r="E847" s="3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3"/>
      <c r="D848" s="2"/>
      <c r="E848" s="3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3"/>
      <c r="D849" s="2"/>
      <c r="E849" s="3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3"/>
      <c r="D850" s="2"/>
      <c r="E850" s="3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3"/>
      <c r="D851" s="2"/>
      <c r="E851" s="3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3"/>
      <c r="D852" s="2"/>
      <c r="E852" s="3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3"/>
      <c r="D853" s="2"/>
      <c r="E853" s="3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3"/>
      <c r="D854" s="2"/>
      <c r="E854" s="3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3"/>
      <c r="D855" s="2"/>
      <c r="E855" s="3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3"/>
      <c r="D856" s="2"/>
      <c r="E856" s="3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3"/>
      <c r="D857" s="2"/>
      <c r="E857" s="3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3"/>
      <c r="D858" s="2"/>
      <c r="E858" s="3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3"/>
      <c r="D859" s="2"/>
      <c r="E859" s="3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3"/>
      <c r="D860" s="2"/>
      <c r="E860" s="3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3"/>
      <c r="D861" s="2"/>
      <c r="E861" s="3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3"/>
      <c r="D862" s="2"/>
      <c r="E862" s="3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3"/>
      <c r="D863" s="2"/>
      <c r="E863" s="3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3"/>
      <c r="D864" s="2"/>
      <c r="E864" s="3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3"/>
      <c r="D865" s="2"/>
      <c r="E865" s="3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3"/>
      <c r="D866" s="2"/>
      <c r="E866" s="3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3"/>
      <c r="D867" s="2"/>
      <c r="E867" s="3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3"/>
      <c r="D868" s="2"/>
      <c r="E868" s="3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3"/>
      <c r="D869" s="2"/>
      <c r="E869" s="3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3"/>
      <c r="D870" s="2"/>
      <c r="E870" s="3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3"/>
      <c r="D871" s="2"/>
      <c r="E871" s="3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3"/>
      <c r="D872" s="2"/>
      <c r="E872" s="3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3"/>
      <c r="D873" s="2"/>
      <c r="E873" s="3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3"/>
      <c r="D874" s="2"/>
      <c r="E874" s="3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3"/>
      <c r="D875" s="2"/>
      <c r="E875" s="3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3"/>
      <c r="D876" s="2"/>
      <c r="E876" s="3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3"/>
      <c r="D877" s="2"/>
      <c r="E877" s="3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3"/>
      <c r="D878" s="2"/>
      <c r="E878" s="3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3"/>
      <c r="D879" s="2"/>
      <c r="E879" s="3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3"/>
      <c r="D880" s="2"/>
      <c r="E880" s="3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3"/>
      <c r="D881" s="2"/>
      <c r="E881" s="3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3"/>
      <c r="D882" s="2"/>
      <c r="E882" s="3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3"/>
      <c r="D883" s="2"/>
      <c r="E883" s="3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3"/>
      <c r="D884" s="2"/>
      <c r="E884" s="3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3"/>
      <c r="D885" s="2"/>
      <c r="E885" s="3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3"/>
      <c r="D886" s="2"/>
      <c r="E886" s="3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3"/>
      <c r="D887" s="2"/>
      <c r="E887" s="3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3"/>
      <c r="D888" s="2"/>
      <c r="E888" s="3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3"/>
      <c r="D889" s="2"/>
      <c r="E889" s="3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3"/>
      <c r="D890" s="2"/>
      <c r="E890" s="3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3"/>
      <c r="D891" s="2"/>
      <c r="E891" s="3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3"/>
      <c r="D892" s="2"/>
      <c r="E892" s="3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3"/>
      <c r="D893" s="2"/>
      <c r="E893" s="3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3"/>
      <c r="D894" s="2"/>
      <c r="E894" s="3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3"/>
      <c r="D895" s="2"/>
      <c r="E895" s="3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3"/>
      <c r="D896" s="2"/>
      <c r="E896" s="3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3"/>
      <c r="D897" s="2"/>
      <c r="E897" s="3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3"/>
      <c r="D898" s="2"/>
      <c r="E898" s="3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3"/>
      <c r="D899" s="2"/>
      <c r="E899" s="3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3"/>
      <c r="D900" s="2"/>
      <c r="E900" s="3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3"/>
      <c r="D901" s="2"/>
      <c r="E901" s="3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3"/>
      <c r="D902" s="2"/>
      <c r="E902" s="3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3"/>
      <c r="D903" s="2"/>
      <c r="E903" s="3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3"/>
      <c r="D904" s="2"/>
      <c r="E904" s="3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3"/>
      <c r="D905" s="2"/>
      <c r="E905" s="3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3"/>
      <c r="D906" s="2"/>
      <c r="E906" s="3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3"/>
      <c r="D907" s="2"/>
      <c r="E907" s="3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3"/>
      <c r="D908" s="2"/>
      <c r="E908" s="3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3"/>
      <c r="D909" s="2"/>
      <c r="E909" s="3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3"/>
      <c r="D910" s="2"/>
      <c r="E910" s="3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3"/>
      <c r="D911" s="2"/>
      <c r="E911" s="3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3"/>
      <c r="D912" s="2"/>
      <c r="E912" s="3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3"/>
      <c r="D913" s="2"/>
      <c r="E913" s="3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3"/>
      <c r="D914" s="2"/>
      <c r="E914" s="3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3"/>
      <c r="D915" s="2"/>
      <c r="E915" s="3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3"/>
      <c r="D916" s="2"/>
      <c r="E916" s="3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3"/>
      <c r="D917" s="2"/>
      <c r="E917" s="3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3"/>
      <c r="D918" s="2"/>
      <c r="E918" s="3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3"/>
      <c r="D919" s="2"/>
      <c r="E919" s="3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3"/>
      <c r="D920" s="2"/>
      <c r="E920" s="3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3"/>
      <c r="D921" s="2"/>
      <c r="E921" s="3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3"/>
      <c r="D922" s="2"/>
      <c r="E922" s="3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3"/>
      <c r="D923" s="2"/>
      <c r="E923" s="3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3"/>
      <c r="D924" s="2"/>
      <c r="E924" s="3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3"/>
      <c r="D925" s="2"/>
      <c r="E925" s="3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3"/>
      <c r="D926" s="2"/>
      <c r="E926" s="3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3"/>
      <c r="D927" s="2"/>
      <c r="E927" s="3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3"/>
      <c r="D928" s="2"/>
      <c r="E928" s="3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3"/>
      <c r="D929" s="2"/>
      <c r="E929" s="3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3"/>
      <c r="D930" s="2"/>
      <c r="E930" s="3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3"/>
      <c r="D931" s="2"/>
      <c r="E931" s="3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3"/>
      <c r="D932" s="2"/>
      <c r="E932" s="3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3"/>
      <c r="D933" s="2"/>
      <c r="E933" s="3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3"/>
      <c r="D934" s="2"/>
      <c r="E934" s="3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3"/>
      <c r="D935" s="2"/>
      <c r="E935" s="3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3"/>
      <c r="D936" s="2"/>
      <c r="E936" s="3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3"/>
      <c r="D937" s="2"/>
      <c r="E937" s="3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3"/>
      <c r="D938" s="2"/>
      <c r="E938" s="3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3"/>
      <c r="D939" s="2"/>
      <c r="E939" s="3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3"/>
      <c r="D940" s="2"/>
      <c r="E940" s="3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3"/>
      <c r="D941" s="2"/>
      <c r="E941" s="3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3"/>
      <c r="D942" s="2"/>
      <c r="E942" s="3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3"/>
      <c r="D943" s="2"/>
      <c r="E943" s="3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3"/>
      <c r="D944" s="2"/>
      <c r="E944" s="3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3"/>
      <c r="D945" s="2"/>
      <c r="E945" s="3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3"/>
      <c r="D946" s="2"/>
      <c r="E946" s="3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3"/>
      <c r="D947" s="2"/>
      <c r="E947" s="3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3"/>
      <c r="D948" s="2"/>
      <c r="E948" s="3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3"/>
      <c r="D949" s="2"/>
      <c r="E949" s="3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3"/>
      <c r="D950" s="2"/>
      <c r="E950" s="3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3"/>
      <c r="D951" s="2"/>
      <c r="E951" s="3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3"/>
      <c r="D952" s="2"/>
      <c r="E952" s="3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3"/>
      <c r="D953" s="2"/>
      <c r="E953" s="3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3"/>
      <c r="D954" s="2"/>
      <c r="E954" s="3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3"/>
      <c r="D955" s="2"/>
      <c r="E955" s="3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3"/>
      <c r="D956" s="2"/>
      <c r="E956" s="3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3"/>
      <c r="D957" s="2"/>
      <c r="E957" s="3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3"/>
      <c r="D958" s="2"/>
      <c r="E958" s="3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3"/>
      <c r="D959" s="2"/>
      <c r="E959" s="3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3"/>
      <c r="D960" s="2"/>
      <c r="E960" s="3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3"/>
      <c r="D961" s="2"/>
      <c r="E961" s="3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3"/>
      <c r="D962" s="2"/>
      <c r="E962" s="3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3"/>
      <c r="D963" s="2"/>
      <c r="E963" s="3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3"/>
      <c r="D964" s="2"/>
      <c r="E964" s="3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3"/>
      <c r="D965" s="2"/>
      <c r="E965" s="3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3"/>
      <c r="D966" s="2"/>
      <c r="E966" s="3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3"/>
      <c r="D967" s="2"/>
      <c r="E967" s="3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3"/>
      <c r="D968" s="2"/>
      <c r="E968" s="3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3"/>
      <c r="D969" s="2"/>
      <c r="E969" s="3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3"/>
      <c r="D970" s="2"/>
      <c r="E970" s="3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3"/>
      <c r="D971" s="2"/>
      <c r="E971" s="3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3"/>
      <c r="D972" s="2"/>
      <c r="E972" s="3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3"/>
      <c r="D973" s="2"/>
      <c r="E973" s="3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3"/>
      <c r="D974" s="2"/>
      <c r="E974" s="3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6" ht="15.75" customHeight="1">
      <c r="A975" s="2"/>
      <c r="B975" s="2"/>
      <c r="C975" s="3"/>
      <c r="D975" s="2"/>
      <c r="E975" s="3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</sheetData>
  <autoFilter ref="A2:Z33" xr:uid="{00000000-0009-0000-0000-000003000000}">
    <sortState xmlns:xlrd2="http://schemas.microsoft.com/office/spreadsheetml/2017/richdata2" ref="A3:Z33">
      <sortCondition descending="1" ref="A2:A33"/>
    </sortState>
  </autoFilter>
  <mergeCells count="1">
    <mergeCell ref="A1:Z1"/>
  </mergeCells>
  <phoneticPr fontId="7" type="noConversion"/>
  <conditionalFormatting sqref="F3:Y33">
    <cfRule type="cellIs" dxfId="4" priority="2" operator="equal">
      <formula>0</formula>
    </cfRule>
  </conditionalFormatting>
  <conditionalFormatting sqref="Z2:Z975">
    <cfRule type="cellIs" dxfId="3" priority="3" operator="equal">
      <formula>0</formula>
    </cfRule>
  </conditionalFormatting>
  <hyperlinks>
    <hyperlink ref="E19" r:id="rId1" display="https://m.momoshop.com.tw/goods.momo?i_code=13935057&amp;sourcePageType=4" xr:uid="{520E845B-8530-446F-828E-31FA0213B91D}"/>
  </hyperlinks>
  <printOptions horizontalCentered="1"/>
  <pageMargins left="0.98425196850393704" right="0.98425196850393704" top="0.98425196850393704" bottom="0.98425196850393704" header="0" footer="0"/>
  <pageSetup paperSize="9" scale="68" fitToHeight="0" orientation="landscape" r:id="rId2"/>
  <rowBreaks count="1" manualBreakCount="1">
    <brk id="21" max="2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/>
    <pageSetUpPr fitToPage="1"/>
  </sheetPr>
  <dimension ref="A1:Z972"/>
  <sheetViews>
    <sheetView view="pageBreakPreview" zoomScale="70" zoomScaleNormal="100" zoomScaleSheetLayoutView="70" workbookViewId="0">
      <pane xSplit="5" ySplit="2" topLeftCell="F3" activePane="bottomRight" state="frozen"/>
      <selection pane="topRight" activeCell="F1" sqref="F1"/>
      <selection pane="bottomLeft" activeCell="A2" sqref="A2"/>
      <selection pane="bottomRight" activeCell="F3" sqref="F3:Y28"/>
    </sheetView>
  </sheetViews>
  <sheetFormatPr defaultColWidth="11.25" defaultRowHeight="15" customHeight="1"/>
  <cols>
    <col min="1" max="1" width="5.875" customWidth="1"/>
    <col min="2" max="2" width="6.5" customWidth="1"/>
    <col min="3" max="3" width="34.25" customWidth="1"/>
    <col min="4" max="4" width="13.125" customWidth="1"/>
    <col min="5" max="5" width="25.25" customWidth="1"/>
    <col min="6" max="21" width="4.5" customWidth="1"/>
    <col min="22" max="24" width="5.75" customWidth="1"/>
    <col min="25" max="25" width="4.5" customWidth="1"/>
    <col min="26" max="26" width="5.75" customWidth="1"/>
  </cols>
  <sheetData>
    <row r="1" spans="1:26" ht="35.25" customHeight="1">
      <c r="A1" s="74" t="s">
        <v>265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</row>
    <row r="2" spans="1:26" ht="86.25" customHeight="1">
      <c r="A2" s="40" t="s">
        <v>92</v>
      </c>
      <c r="B2" s="40" t="s">
        <v>0</v>
      </c>
      <c r="C2" s="41" t="s">
        <v>93</v>
      </c>
      <c r="D2" s="42" t="s">
        <v>94</v>
      </c>
      <c r="E2" s="43" t="s">
        <v>341</v>
      </c>
      <c r="F2" s="42" t="s">
        <v>95</v>
      </c>
      <c r="G2" s="42" t="s">
        <v>96</v>
      </c>
      <c r="H2" s="42" t="s">
        <v>97</v>
      </c>
      <c r="I2" s="42" t="s">
        <v>98</v>
      </c>
      <c r="J2" s="42" t="s">
        <v>99</v>
      </c>
      <c r="K2" s="42" t="s">
        <v>100</v>
      </c>
      <c r="L2" s="42" t="s">
        <v>101</v>
      </c>
      <c r="M2" s="42" t="s">
        <v>102</v>
      </c>
      <c r="N2" s="42" t="s">
        <v>150</v>
      </c>
      <c r="O2" s="42" t="s">
        <v>103</v>
      </c>
      <c r="P2" s="42" t="s">
        <v>104</v>
      </c>
      <c r="Q2" s="42" t="s">
        <v>105</v>
      </c>
      <c r="R2" s="42" t="s">
        <v>106</v>
      </c>
      <c r="S2" s="42" t="s">
        <v>107</v>
      </c>
      <c r="T2" s="42" t="s">
        <v>108</v>
      </c>
      <c r="U2" s="42" t="s">
        <v>109</v>
      </c>
      <c r="V2" s="42" t="s">
        <v>110</v>
      </c>
      <c r="W2" s="42" t="s">
        <v>281</v>
      </c>
      <c r="X2" s="42" t="s">
        <v>279</v>
      </c>
      <c r="Y2" s="42" t="s">
        <v>280</v>
      </c>
      <c r="Z2" s="42" t="s">
        <v>111</v>
      </c>
    </row>
    <row r="3" spans="1:26" ht="26.25" customHeight="1">
      <c r="A3" s="44" t="s">
        <v>228</v>
      </c>
      <c r="B3" s="44">
        <f t="shared" ref="B3:B28" si="0">ROW()-2</f>
        <v>1</v>
      </c>
      <c r="C3" s="45" t="s">
        <v>229</v>
      </c>
      <c r="D3" s="44" t="s">
        <v>125</v>
      </c>
      <c r="E3" s="46"/>
      <c r="F3" s="47"/>
      <c r="G3" s="47"/>
      <c r="H3" s="47"/>
      <c r="I3" s="47"/>
      <c r="J3" s="47"/>
      <c r="K3" s="47"/>
      <c r="L3" s="47"/>
      <c r="M3" s="47">
        <v>5</v>
      </c>
      <c r="N3" s="47"/>
      <c r="O3" s="47"/>
      <c r="P3" s="47"/>
      <c r="Q3" s="47">
        <v>6</v>
      </c>
      <c r="R3" s="47"/>
      <c r="S3" s="47"/>
      <c r="T3" s="47"/>
      <c r="U3" s="47"/>
      <c r="V3" s="47"/>
      <c r="W3" s="47"/>
      <c r="X3" s="47"/>
      <c r="Y3" s="47"/>
      <c r="Z3" s="48">
        <f t="shared" ref="Z3:Z28" si="1">SUM(F3:Y3)</f>
        <v>11</v>
      </c>
    </row>
    <row r="4" spans="1:26" ht="26.25" customHeight="1">
      <c r="A4" s="44" t="s">
        <v>228</v>
      </c>
      <c r="B4" s="44">
        <f t="shared" si="0"/>
        <v>2</v>
      </c>
      <c r="C4" s="45" t="s">
        <v>231</v>
      </c>
      <c r="D4" s="44" t="s">
        <v>230</v>
      </c>
      <c r="E4" s="46" t="s">
        <v>232</v>
      </c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>
        <v>2</v>
      </c>
      <c r="R4" s="47">
        <v>3</v>
      </c>
      <c r="S4" s="47">
        <v>10</v>
      </c>
      <c r="T4" s="47"/>
      <c r="U4" s="47"/>
      <c r="V4" s="47"/>
      <c r="W4" s="47"/>
      <c r="X4" s="47"/>
      <c r="Y4" s="47"/>
      <c r="Z4" s="48">
        <f t="shared" si="1"/>
        <v>15</v>
      </c>
    </row>
    <row r="5" spans="1:26" ht="26.25" customHeight="1">
      <c r="A5" s="44" t="s">
        <v>228</v>
      </c>
      <c r="B5" s="44">
        <f t="shared" si="0"/>
        <v>3</v>
      </c>
      <c r="C5" s="45" t="s">
        <v>233</v>
      </c>
      <c r="D5" s="44" t="s">
        <v>128</v>
      </c>
      <c r="E5" s="46"/>
      <c r="F5" s="47">
        <v>1</v>
      </c>
      <c r="G5" s="47"/>
      <c r="H5" s="47"/>
      <c r="I5" s="47"/>
      <c r="J5" s="47"/>
      <c r="K5" s="47"/>
      <c r="L5" s="47">
        <v>4</v>
      </c>
      <c r="M5" s="47">
        <v>10</v>
      </c>
      <c r="N5" s="47">
        <v>5</v>
      </c>
      <c r="O5" s="47">
        <v>5</v>
      </c>
      <c r="P5" s="47"/>
      <c r="Q5" s="47"/>
      <c r="R5" s="47"/>
      <c r="S5" s="47">
        <v>8</v>
      </c>
      <c r="T5" s="47"/>
      <c r="U5" s="47"/>
      <c r="V5" s="47"/>
      <c r="W5" s="47"/>
      <c r="X5" s="47"/>
      <c r="Y5" s="47"/>
      <c r="Z5" s="48">
        <f t="shared" si="1"/>
        <v>33</v>
      </c>
    </row>
    <row r="6" spans="1:26" ht="26.25" customHeight="1">
      <c r="A6" s="44" t="s">
        <v>228</v>
      </c>
      <c r="B6" s="44">
        <f t="shared" si="0"/>
        <v>4</v>
      </c>
      <c r="C6" s="45" t="s">
        <v>235</v>
      </c>
      <c r="D6" s="44" t="s">
        <v>230</v>
      </c>
      <c r="E6" s="46" t="s">
        <v>236</v>
      </c>
      <c r="F6" s="47"/>
      <c r="G6" s="47"/>
      <c r="H6" s="47"/>
      <c r="I6" s="47"/>
      <c r="J6" s="47"/>
      <c r="K6" s="47"/>
      <c r="L6" s="47">
        <v>8</v>
      </c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8">
        <f t="shared" si="1"/>
        <v>8</v>
      </c>
    </row>
    <row r="7" spans="1:26" ht="26.25" customHeight="1">
      <c r="A7" s="44" t="s">
        <v>228</v>
      </c>
      <c r="B7" s="44">
        <f t="shared" si="0"/>
        <v>5</v>
      </c>
      <c r="C7" s="45" t="s">
        <v>237</v>
      </c>
      <c r="D7" s="44" t="s">
        <v>230</v>
      </c>
      <c r="E7" s="46" t="s">
        <v>238</v>
      </c>
      <c r="F7" s="47"/>
      <c r="G7" s="47"/>
      <c r="H7" s="47"/>
      <c r="I7" s="47"/>
      <c r="J7" s="47"/>
      <c r="K7" s="47"/>
      <c r="L7" s="47">
        <v>15</v>
      </c>
      <c r="M7" s="47">
        <v>4</v>
      </c>
      <c r="N7" s="47"/>
      <c r="O7" s="47"/>
      <c r="P7" s="47"/>
      <c r="Q7" s="47"/>
      <c r="R7" s="47">
        <v>3</v>
      </c>
      <c r="S7" s="47"/>
      <c r="T7" s="47"/>
      <c r="U7" s="47"/>
      <c r="V7" s="47"/>
      <c r="W7" s="47"/>
      <c r="X7" s="47"/>
      <c r="Y7" s="47"/>
      <c r="Z7" s="48">
        <f t="shared" si="1"/>
        <v>22</v>
      </c>
    </row>
    <row r="8" spans="1:26" ht="26.25" customHeight="1">
      <c r="A8" s="44" t="s">
        <v>222</v>
      </c>
      <c r="B8" s="44">
        <f t="shared" si="0"/>
        <v>6</v>
      </c>
      <c r="C8" s="45" t="s">
        <v>224</v>
      </c>
      <c r="D8" s="44" t="s">
        <v>223</v>
      </c>
      <c r="E8" s="46"/>
      <c r="F8" s="47"/>
      <c r="G8" s="47"/>
      <c r="H8" s="47"/>
      <c r="I8" s="47">
        <v>5</v>
      </c>
      <c r="J8" s="47"/>
      <c r="K8" s="47"/>
      <c r="L8" s="47">
        <v>9</v>
      </c>
      <c r="M8" s="47"/>
      <c r="N8" s="47">
        <v>5</v>
      </c>
      <c r="O8" s="47"/>
      <c r="P8" s="47"/>
      <c r="Q8" s="47">
        <v>2</v>
      </c>
      <c r="R8" s="47"/>
      <c r="S8" s="47"/>
      <c r="T8" s="47"/>
      <c r="U8" s="47"/>
      <c r="V8" s="47">
        <v>10</v>
      </c>
      <c r="W8" s="47"/>
      <c r="X8" s="47"/>
      <c r="Y8" s="47"/>
      <c r="Z8" s="48">
        <f t="shared" si="1"/>
        <v>31</v>
      </c>
    </row>
    <row r="9" spans="1:26" ht="26.25" customHeight="1">
      <c r="A9" s="44" t="s">
        <v>222</v>
      </c>
      <c r="B9" s="44">
        <f t="shared" si="0"/>
        <v>7</v>
      </c>
      <c r="C9" s="45" t="s">
        <v>225</v>
      </c>
      <c r="D9" s="44" t="s">
        <v>223</v>
      </c>
      <c r="E9" s="46"/>
      <c r="F9" s="47"/>
      <c r="G9" s="47"/>
      <c r="H9" s="47"/>
      <c r="I9" s="47"/>
      <c r="J9" s="47"/>
      <c r="K9" s="47"/>
      <c r="L9" s="47">
        <v>2</v>
      </c>
      <c r="M9" s="47">
        <v>5</v>
      </c>
      <c r="N9" s="47">
        <v>3</v>
      </c>
      <c r="O9" s="47"/>
      <c r="P9" s="47"/>
      <c r="Q9" s="47"/>
      <c r="R9" s="47"/>
      <c r="S9" s="47"/>
      <c r="T9" s="47"/>
      <c r="U9" s="47">
        <v>2</v>
      </c>
      <c r="V9" s="47"/>
      <c r="W9" s="47"/>
      <c r="X9" s="47"/>
      <c r="Y9" s="47"/>
      <c r="Z9" s="48">
        <f t="shared" si="1"/>
        <v>12</v>
      </c>
    </row>
    <row r="10" spans="1:26" ht="26.25" customHeight="1">
      <c r="A10" s="44" t="s">
        <v>222</v>
      </c>
      <c r="B10" s="44">
        <f t="shared" si="0"/>
        <v>8</v>
      </c>
      <c r="C10" s="45" t="s">
        <v>226</v>
      </c>
      <c r="D10" s="44" t="s">
        <v>223</v>
      </c>
      <c r="E10" s="46"/>
      <c r="F10" s="47"/>
      <c r="G10" s="47"/>
      <c r="H10" s="47"/>
      <c r="I10" s="47"/>
      <c r="J10" s="47"/>
      <c r="K10" s="47">
        <v>7</v>
      </c>
      <c r="L10" s="47">
        <v>7</v>
      </c>
      <c r="M10" s="47"/>
      <c r="N10" s="47"/>
      <c r="O10" s="47"/>
      <c r="P10" s="47"/>
      <c r="Q10" s="47"/>
      <c r="R10" s="47"/>
      <c r="S10" s="47"/>
      <c r="T10" s="47"/>
      <c r="U10" s="47"/>
      <c r="V10" s="47">
        <v>20</v>
      </c>
      <c r="W10" s="47"/>
      <c r="X10" s="47"/>
      <c r="Y10" s="47"/>
      <c r="Z10" s="48">
        <f t="shared" si="1"/>
        <v>34</v>
      </c>
    </row>
    <row r="11" spans="1:26" ht="57.75" customHeight="1">
      <c r="A11" s="44" t="s">
        <v>222</v>
      </c>
      <c r="B11" s="44">
        <f t="shared" si="0"/>
        <v>9</v>
      </c>
      <c r="C11" s="45" t="s">
        <v>227</v>
      </c>
      <c r="D11" s="44" t="s">
        <v>128</v>
      </c>
      <c r="E11" s="46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>
        <v>7</v>
      </c>
      <c r="T11" s="47">
        <v>10</v>
      </c>
      <c r="U11" s="47">
        <v>10</v>
      </c>
      <c r="V11" s="47"/>
      <c r="W11" s="47"/>
      <c r="X11" s="47"/>
      <c r="Y11" s="47"/>
      <c r="Z11" s="48">
        <f t="shared" si="1"/>
        <v>27</v>
      </c>
    </row>
    <row r="12" spans="1:26" ht="26.25" customHeight="1">
      <c r="A12" s="44" t="s">
        <v>222</v>
      </c>
      <c r="B12" s="44">
        <f t="shared" si="0"/>
        <v>10</v>
      </c>
      <c r="C12" s="45" t="s">
        <v>313</v>
      </c>
      <c r="D12" s="44" t="s">
        <v>118</v>
      </c>
      <c r="E12" s="46"/>
      <c r="F12" s="47">
        <v>2</v>
      </c>
      <c r="G12" s="47"/>
      <c r="H12" s="47"/>
      <c r="I12" s="47"/>
      <c r="J12" s="47"/>
      <c r="K12" s="47"/>
      <c r="L12" s="47"/>
      <c r="M12" s="47">
        <v>4</v>
      </c>
      <c r="N12" s="47"/>
      <c r="O12" s="47"/>
      <c r="P12" s="47"/>
      <c r="Q12" s="47">
        <v>4</v>
      </c>
      <c r="R12" s="47"/>
      <c r="S12" s="47"/>
      <c r="T12" s="47"/>
      <c r="U12" s="47"/>
      <c r="V12" s="47">
        <v>10</v>
      </c>
      <c r="W12" s="47"/>
      <c r="X12" s="47"/>
      <c r="Y12" s="47"/>
      <c r="Z12" s="48">
        <f t="shared" si="1"/>
        <v>20</v>
      </c>
    </row>
    <row r="13" spans="1:26" ht="26.25" customHeight="1">
      <c r="A13" s="44" t="s">
        <v>222</v>
      </c>
      <c r="B13" s="44">
        <f t="shared" si="0"/>
        <v>11</v>
      </c>
      <c r="C13" s="45" t="s">
        <v>314</v>
      </c>
      <c r="D13" s="44" t="s">
        <v>118</v>
      </c>
      <c r="E13" s="46"/>
      <c r="F13" s="47">
        <v>1</v>
      </c>
      <c r="G13" s="47"/>
      <c r="H13" s="47"/>
      <c r="I13" s="47"/>
      <c r="J13" s="47"/>
      <c r="K13" s="47"/>
      <c r="L13" s="47"/>
      <c r="M13" s="47">
        <v>2</v>
      </c>
      <c r="N13" s="47"/>
      <c r="O13" s="47"/>
      <c r="P13" s="47"/>
      <c r="Q13" s="47"/>
      <c r="R13" s="47"/>
      <c r="S13" s="47"/>
      <c r="T13" s="47"/>
      <c r="U13" s="47"/>
      <c r="V13" s="47">
        <v>9</v>
      </c>
      <c r="W13" s="47"/>
      <c r="X13" s="47"/>
      <c r="Y13" s="47"/>
      <c r="Z13" s="48">
        <f t="shared" si="1"/>
        <v>12</v>
      </c>
    </row>
    <row r="14" spans="1:26" ht="26.25" customHeight="1">
      <c r="A14" s="44" t="s">
        <v>222</v>
      </c>
      <c r="B14" s="44">
        <f t="shared" si="0"/>
        <v>12</v>
      </c>
      <c r="C14" s="45" t="s">
        <v>317</v>
      </c>
      <c r="D14" s="44" t="s">
        <v>318</v>
      </c>
      <c r="E14" s="46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>
        <v>3</v>
      </c>
      <c r="V14" s="47"/>
      <c r="W14" s="47"/>
      <c r="X14" s="47"/>
      <c r="Y14" s="47"/>
      <c r="Z14" s="48">
        <f t="shared" si="1"/>
        <v>3</v>
      </c>
    </row>
    <row r="15" spans="1:26" ht="26.25" customHeight="1">
      <c r="A15" s="44" t="s">
        <v>222</v>
      </c>
      <c r="B15" s="44">
        <f t="shared" si="0"/>
        <v>13</v>
      </c>
      <c r="C15" s="45" t="s">
        <v>319</v>
      </c>
      <c r="D15" s="44" t="s">
        <v>125</v>
      </c>
      <c r="E15" s="46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>
        <v>3</v>
      </c>
      <c r="V15" s="47"/>
      <c r="W15" s="47"/>
      <c r="X15" s="47"/>
      <c r="Y15" s="47"/>
      <c r="Z15" s="48">
        <f t="shared" si="1"/>
        <v>3</v>
      </c>
    </row>
    <row r="16" spans="1:26" ht="26.25" customHeight="1">
      <c r="A16" s="44" t="s">
        <v>222</v>
      </c>
      <c r="B16" s="44">
        <f t="shared" si="0"/>
        <v>14</v>
      </c>
      <c r="C16" s="45" t="s">
        <v>320</v>
      </c>
      <c r="D16" s="44" t="s">
        <v>223</v>
      </c>
      <c r="E16" s="46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>
        <v>4</v>
      </c>
      <c r="S16" s="47"/>
      <c r="T16" s="47"/>
      <c r="U16" s="47"/>
      <c r="V16" s="47"/>
      <c r="W16" s="47"/>
      <c r="X16" s="47"/>
      <c r="Y16" s="47"/>
      <c r="Z16" s="48">
        <f t="shared" si="1"/>
        <v>4</v>
      </c>
    </row>
    <row r="17" spans="1:26" ht="26.25" customHeight="1">
      <c r="A17" s="44" t="s">
        <v>222</v>
      </c>
      <c r="B17" s="44">
        <f t="shared" si="0"/>
        <v>15</v>
      </c>
      <c r="C17" s="45" t="s">
        <v>321</v>
      </c>
      <c r="D17" s="44" t="s">
        <v>128</v>
      </c>
      <c r="E17" s="46" t="s">
        <v>322</v>
      </c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>
        <v>10</v>
      </c>
      <c r="S17" s="47"/>
      <c r="T17" s="47"/>
      <c r="U17" s="47"/>
      <c r="V17" s="47"/>
      <c r="W17" s="47"/>
      <c r="X17" s="47"/>
      <c r="Y17" s="47"/>
      <c r="Z17" s="48">
        <f t="shared" si="1"/>
        <v>10</v>
      </c>
    </row>
    <row r="18" spans="1:26" ht="26.25" customHeight="1">
      <c r="A18" s="44" t="s">
        <v>137</v>
      </c>
      <c r="B18" s="44">
        <f t="shared" si="0"/>
        <v>16</v>
      </c>
      <c r="C18" s="45" t="s">
        <v>239</v>
      </c>
      <c r="D18" s="44" t="s">
        <v>118</v>
      </c>
      <c r="E18" s="46" t="s">
        <v>308</v>
      </c>
      <c r="F18" s="47"/>
      <c r="G18" s="47"/>
      <c r="H18" s="47"/>
      <c r="I18" s="47"/>
      <c r="J18" s="47"/>
      <c r="K18" s="47">
        <v>1</v>
      </c>
      <c r="L18" s="47">
        <v>2</v>
      </c>
      <c r="M18" s="47">
        <v>1</v>
      </c>
      <c r="N18" s="47"/>
      <c r="O18" s="47"/>
      <c r="P18" s="47"/>
      <c r="Q18" s="47">
        <v>1</v>
      </c>
      <c r="R18" s="47"/>
      <c r="S18" s="47"/>
      <c r="T18" s="47"/>
      <c r="U18" s="47"/>
      <c r="V18" s="47"/>
      <c r="W18" s="47"/>
      <c r="X18" s="47"/>
      <c r="Y18" s="47"/>
      <c r="Z18" s="48">
        <f t="shared" si="1"/>
        <v>5</v>
      </c>
    </row>
    <row r="19" spans="1:26" ht="26.25" customHeight="1">
      <c r="A19" s="44" t="s">
        <v>137</v>
      </c>
      <c r="B19" s="44">
        <f t="shared" si="0"/>
        <v>17</v>
      </c>
      <c r="C19" s="45" t="s">
        <v>315</v>
      </c>
      <c r="D19" s="44" t="s">
        <v>215</v>
      </c>
      <c r="E19" s="46" t="s">
        <v>345</v>
      </c>
      <c r="F19" s="47"/>
      <c r="G19" s="47"/>
      <c r="H19" s="47"/>
      <c r="I19" s="47"/>
      <c r="J19" s="47"/>
      <c r="K19" s="47"/>
      <c r="L19" s="47">
        <v>6</v>
      </c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8">
        <f t="shared" si="1"/>
        <v>6</v>
      </c>
    </row>
    <row r="20" spans="1:26" ht="26.25" customHeight="1">
      <c r="A20" s="44" t="s">
        <v>137</v>
      </c>
      <c r="B20" s="44">
        <f t="shared" si="0"/>
        <v>18</v>
      </c>
      <c r="C20" s="45" t="s">
        <v>316</v>
      </c>
      <c r="D20" s="44" t="s">
        <v>215</v>
      </c>
      <c r="E20" s="46" t="s">
        <v>221</v>
      </c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>
        <v>5</v>
      </c>
      <c r="V20" s="47"/>
      <c r="W20" s="47"/>
      <c r="X20" s="47"/>
      <c r="Y20" s="47"/>
      <c r="Z20" s="48">
        <f t="shared" si="1"/>
        <v>5</v>
      </c>
    </row>
    <row r="21" spans="1:26" ht="27.75" customHeight="1">
      <c r="A21" s="44" t="s">
        <v>210</v>
      </c>
      <c r="B21" s="44">
        <f t="shared" si="0"/>
        <v>19</v>
      </c>
      <c r="C21" s="45" t="s">
        <v>211</v>
      </c>
      <c r="D21" s="44" t="s">
        <v>128</v>
      </c>
      <c r="E21" s="46" t="s">
        <v>212</v>
      </c>
      <c r="F21" s="47"/>
      <c r="G21" s="47"/>
      <c r="H21" s="47"/>
      <c r="I21" s="47"/>
      <c r="J21" s="47"/>
      <c r="K21" s="47"/>
      <c r="L21" s="47">
        <v>5</v>
      </c>
      <c r="M21" s="47"/>
      <c r="N21" s="47">
        <v>10</v>
      </c>
      <c r="O21" s="47"/>
      <c r="P21" s="47"/>
      <c r="Q21" s="47">
        <v>3</v>
      </c>
      <c r="R21" s="47">
        <v>15</v>
      </c>
      <c r="S21" s="47"/>
      <c r="T21" s="47"/>
      <c r="U21" s="47">
        <v>2</v>
      </c>
      <c r="V21" s="47"/>
      <c r="W21" s="47"/>
      <c r="X21" s="47"/>
      <c r="Y21" s="47"/>
      <c r="Z21" s="48">
        <f t="shared" si="1"/>
        <v>35</v>
      </c>
    </row>
    <row r="22" spans="1:26" ht="27.75" customHeight="1">
      <c r="A22" s="44" t="s">
        <v>210</v>
      </c>
      <c r="B22" s="44">
        <f t="shared" si="0"/>
        <v>20</v>
      </c>
      <c r="C22" s="45" t="s">
        <v>213</v>
      </c>
      <c r="D22" s="44" t="s">
        <v>128</v>
      </c>
      <c r="E22" s="46"/>
      <c r="F22" s="47">
        <v>1</v>
      </c>
      <c r="G22" s="47"/>
      <c r="H22" s="47"/>
      <c r="I22" s="47"/>
      <c r="J22" s="47"/>
      <c r="K22" s="47"/>
      <c r="L22" s="47"/>
      <c r="M22" s="47">
        <v>2</v>
      </c>
      <c r="N22" s="47"/>
      <c r="O22" s="47"/>
      <c r="P22" s="47"/>
      <c r="Q22" s="47"/>
      <c r="R22" s="47">
        <v>1</v>
      </c>
      <c r="S22" s="47"/>
      <c r="T22" s="47"/>
      <c r="U22" s="47"/>
      <c r="V22" s="47"/>
      <c r="W22" s="47"/>
      <c r="X22" s="47"/>
      <c r="Y22" s="47"/>
      <c r="Z22" s="48">
        <f t="shared" si="1"/>
        <v>4</v>
      </c>
    </row>
    <row r="23" spans="1:26" ht="27.75" customHeight="1">
      <c r="A23" s="44" t="s">
        <v>210</v>
      </c>
      <c r="B23" s="44">
        <f t="shared" si="0"/>
        <v>21</v>
      </c>
      <c r="C23" s="45" t="s">
        <v>309</v>
      </c>
      <c r="D23" s="44" t="s">
        <v>128</v>
      </c>
      <c r="E23" s="46"/>
      <c r="F23" s="47"/>
      <c r="G23" s="47"/>
      <c r="H23" s="47"/>
      <c r="I23" s="47"/>
      <c r="J23" s="47">
        <v>1</v>
      </c>
      <c r="K23" s="47">
        <v>2</v>
      </c>
      <c r="L23" s="47"/>
      <c r="M23" s="47">
        <v>3</v>
      </c>
      <c r="N23" s="47">
        <v>5</v>
      </c>
      <c r="O23" s="47"/>
      <c r="P23" s="47"/>
      <c r="Q23" s="47"/>
      <c r="R23" s="47"/>
      <c r="S23" s="47"/>
      <c r="T23" s="47"/>
      <c r="U23" s="47"/>
      <c r="V23" s="47">
        <v>10</v>
      </c>
      <c r="W23" s="47"/>
      <c r="X23" s="47"/>
      <c r="Y23" s="47"/>
      <c r="Z23" s="48">
        <f t="shared" si="1"/>
        <v>21</v>
      </c>
    </row>
    <row r="24" spans="1:26" ht="27.75" customHeight="1">
      <c r="A24" s="44" t="s">
        <v>210</v>
      </c>
      <c r="B24" s="44">
        <f t="shared" si="0"/>
        <v>22</v>
      </c>
      <c r="C24" s="45" t="s">
        <v>214</v>
      </c>
      <c r="D24" s="44" t="s">
        <v>215</v>
      </c>
      <c r="E24" s="46"/>
      <c r="F24" s="47"/>
      <c r="G24" s="47"/>
      <c r="H24" s="47"/>
      <c r="I24" s="47"/>
      <c r="J24" s="47"/>
      <c r="K24" s="47"/>
      <c r="L24" s="47"/>
      <c r="M24" s="47">
        <v>10</v>
      </c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8">
        <f t="shared" si="1"/>
        <v>10</v>
      </c>
    </row>
    <row r="25" spans="1:26" ht="27.75" customHeight="1">
      <c r="A25" s="44" t="s">
        <v>210</v>
      </c>
      <c r="B25" s="44">
        <f t="shared" si="0"/>
        <v>23</v>
      </c>
      <c r="C25" s="45" t="s">
        <v>216</v>
      </c>
      <c r="D25" s="44" t="s">
        <v>128</v>
      </c>
      <c r="E25" s="46" t="s">
        <v>310</v>
      </c>
      <c r="F25" s="47"/>
      <c r="G25" s="47"/>
      <c r="H25" s="47">
        <v>5</v>
      </c>
      <c r="I25" s="47">
        <v>5</v>
      </c>
      <c r="J25" s="47"/>
      <c r="K25" s="47"/>
      <c r="L25" s="47">
        <v>5</v>
      </c>
      <c r="M25" s="47">
        <v>1</v>
      </c>
      <c r="N25" s="47"/>
      <c r="O25" s="47"/>
      <c r="P25" s="47"/>
      <c r="Q25" s="47"/>
      <c r="R25" s="47">
        <v>1</v>
      </c>
      <c r="S25" s="47"/>
      <c r="T25" s="47"/>
      <c r="U25" s="47"/>
      <c r="V25" s="47">
        <v>10</v>
      </c>
      <c r="W25" s="47"/>
      <c r="X25" s="47"/>
      <c r="Y25" s="47"/>
      <c r="Z25" s="48">
        <f t="shared" si="1"/>
        <v>27</v>
      </c>
    </row>
    <row r="26" spans="1:26" ht="27.75" customHeight="1">
      <c r="A26" s="44" t="s">
        <v>210</v>
      </c>
      <c r="B26" s="44">
        <f t="shared" si="0"/>
        <v>24</v>
      </c>
      <c r="C26" s="45" t="s">
        <v>217</v>
      </c>
      <c r="D26" s="44" t="s">
        <v>128</v>
      </c>
      <c r="E26" s="46" t="s">
        <v>311</v>
      </c>
      <c r="F26" s="47"/>
      <c r="G26" s="47">
        <v>3</v>
      </c>
      <c r="H26" s="47"/>
      <c r="I26" s="47"/>
      <c r="J26" s="47"/>
      <c r="K26" s="47"/>
      <c r="L26" s="47">
        <v>10</v>
      </c>
      <c r="M26" s="47">
        <v>5</v>
      </c>
      <c r="N26" s="47"/>
      <c r="O26" s="47"/>
      <c r="P26" s="47"/>
      <c r="Q26" s="47">
        <v>2</v>
      </c>
      <c r="R26" s="47">
        <v>11</v>
      </c>
      <c r="S26" s="47">
        <v>5</v>
      </c>
      <c r="T26" s="47"/>
      <c r="U26" s="47"/>
      <c r="V26" s="47"/>
      <c r="W26" s="47"/>
      <c r="X26" s="47"/>
      <c r="Y26" s="47"/>
      <c r="Z26" s="48">
        <f t="shared" si="1"/>
        <v>36</v>
      </c>
    </row>
    <row r="27" spans="1:26" ht="27.75" customHeight="1">
      <c r="A27" s="44" t="s">
        <v>210</v>
      </c>
      <c r="B27" s="44">
        <f t="shared" si="0"/>
        <v>25</v>
      </c>
      <c r="C27" s="45" t="s">
        <v>218</v>
      </c>
      <c r="D27" s="44" t="s">
        <v>118</v>
      </c>
      <c r="E27" s="46" t="s">
        <v>312</v>
      </c>
      <c r="F27" s="47"/>
      <c r="G27" s="47">
        <v>2</v>
      </c>
      <c r="H27" s="47"/>
      <c r="I27" s="47"/>
      <c r="J27" s="47">
        <v>2</v>
      </c>
      <c r="K27" s="47">
        <v>1</v>
      </c>
      <c r="L27" s="47">
        <v>3</v>
      </c>
      <c r="M27" s="47">
        <v>2</v>
      </c>
      <c r="N27" s="47"/>
      <c r="O27" s="47">
        <v>2</v>
      </c>
      <c r="P27" s="47"/>
      <c r="Q27" s="47">
        <v>2</v>
      </c>
      <c r="R27" s="47">
        <v>6</v>
      </c>
      <c r="S27" s="47">
        <v>2</v>
      </c>
      <c r="T27" s="47">
        <v>1</v>
      </c>
      <c r="U27" s="47"/>
      <c r="V27" s="47"/>
      <c r="W27" s="47"/>
      <c r="X27" s="47"/>
      <c r="Y27" s="47"/>
      <c r="Z27" s="48">
        <f t="shared" si="1"/>
        <v>23</v>
      </c>
    </row>
    <row r="28" spans="1:26" ht="27.75" customHeight="1">
      <c r="A28" s="44" t="s">
        <v>210</v>
      </c>
      <c r="B28" s="44">
        <f t="shared" si="0"/>
        <v>26</v>
      </c>
      <c r="C28" s="45" t="s">
        <v>219</v>
      </c>
      <c r="D28" s="44" t="s">
        <v>140</v>
      </c>
      <c r="E28" s="46" t="s">
        <v>220</v>
      </c>
      <c r="F28" s="47"/>
      <c r="G28" s="47"/>
      <c r="H28" s="47"/>
      <c r="I28" s="47"/>
      <c r="J28" s="47"/>
      <c r="K28" s="47"/>
      <c r="L28" s="47"/>
      <c r="M28" s="47">
        <v>3</v>
      </c>
      <c r="N28" s="47">
        <v>2</v>
      </c>
      <c r="O28" s="47"/>
      <c r="P28" s="47"/>
      <c r="Q28" s="47">
        <v>2</v>
      </c>
      <c r="R28" s="47"/>
      <c r="S28" s="47"/>
      <c r="T28" s="47"/>
      <c r="U28" s="47">
        <v>2</v>
      </c>
      <c r="V28" s="47"/>
      <c r="W28" s="47"/>
      <c r="X28" s="47"/>
      <c r="Y28" s="47"/>
      <c r="Z28" s="48">
        <f t="shared" si="1"/>
        <v>9</v>
      </c>
    </row>
    <row r="29" spans="1:26" ht="15.75" customHeight="1">
      <c r="A29" s="4"/>
      <c r="B29" s="4"/>
      <c r="C29" s="5"/>
      <c r="D29" s="4"/>
      <c r="E29" s="5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>
      <c r="A30" s="4"/>
      <c r="B30" s="4"/>
      <c r="C30" s="5"/>
      <c r="D30" s="4"/>
      <c r="E30" s="5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>
      <c r="A31" s="4"/>
      <c r="B31" s="4"/>
      <c r="C31" s="5"/>
      <c r="D31" s="4"/>
      <c r="E31" s="5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>
      <c r="A32" s="4"/>
      <c r="B32" s="4"/>
      <c r="C32" s="5"/>
      <c r="D32" s="4"/>
      <c r="E32" s="5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>
      <c r="A33" s="4"/>
      <c r="B33" s="4"/>
      <c r="C33" s="5"/>
      <c r="D33" s="4"/>
      <c r="E33" s="5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>
      <c r="A34" s="4"/>
      <c r="B34" s="4"/>
      <c r="C34" s="5"/>
      <c r="D34" s="4"/>
      <c r="E34" s="5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>
      <c r="A35" s="4"/>
      <c r="B35" s="4"/>
      <c r="C35" s="5"/>
      <c r="D35" s="4"/>
      <c r="E35" s="5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>
      <c r="A36" s="4"/>
      <c r="B36" s="4"/>
      <c r="C36" s="5"/>
      <c r="D36" s="4"/>
      <c r="E36" s="5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>
      <c r="A37" s="4"/>
      <c r="B37" s="4"/>
      <c r="C37" s="5"/>
      <c r="D37" s="4"/>
      <c r="E37" s="5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>
      <c r="A38" s="4"/>
      <c r="B38" s="4"/>
      <c r="C38" s="5"/>
      <c r="D38" s="4"/>
      <c r="E38" s="5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>
      <c r="A39" s="4"/>
      <c r="B39" s="4"/>
      <c r="C39" s="5"/>
      <c r="D39" s="4"/>
      <c r="E39" s="5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>
      <c r="A40" s="4"/>
      <c r="B40" s="4"/>
      <c r="C40" s="5"/>
      <c r="D40" s="4"/>
      <c r="E40" s="5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>
      <c r="A41" s="4"/>
      <c r="B41" s="4"/>
      <c r="C41" s="5"/>
      <c r="D41" s="4"/>
      <c r="E41" s="5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>
      <c r="A42" s="4"/>
      <c r="B42" s="4"/>
      <c r="C42" s="5"/>
      <c r="D42" s="4"/>
      <c r="E42" s="5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>
      <c r="A43" s="4"/>
      <c r="B43" s="4"/>
      <c r="C43" s="5"/>
      <c r="D43" s="4"/>
      <c r="E43" s="5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>
      <c r="A44" s="4"/>
      <c r="B44" s="4"/>
      <c r="C44" s="5"/>
      <c r="D44" s="4"/>
      <c r="E44" s="5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>
      <c r="A45" s="4"/>
      <c r="B45" s="4"/>
      <c r="C45" s="5"/>
      <c r="D45" s="4"/>
      <c r="E45" s="5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>
      <c r="A46" s="4"/>
      <c r="B46" s="4"/>
      <c r="C46" s="5"/>
      <c r="D46" s="4"/>
      <c r="E46" s="5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>
      <c r="A47" s="4"/>
      <c r="B47" s="4"/>
      <c r="C47" s="5"/>
      <c r="D47" s="4"/>
      <c r="E47" s="5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>
      <c r="A48" s="4"/>
      <c r="B48" s="4"/>
      <c r="C48" s="5"/>
      <c r="D48" s="4"/>
      <c r="E48" s="5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>
      <c r="A49" s="4"/>
      <c r="B49" s="4"/>
      <c r="C49" s="5"/>
      <c r="D49" s="4"/>
      <c r="E49" s="5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>
      <c r="A50" s="4"/>
      <c r="B50" s="4"/>
      <c r="C50" s="5"/>
      <c r="D50" s="4"/>
      <c r="E50" s="5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>
      <c r="A51" s="4"/>
      <c r="B51" s="4"/>
      <c r="C51" s="5"/>
      <c r="D51" s="4"/>
      <c r="E51" s="5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>
      <c r="A52" s="4"/>
      <c r="B52" s="4"/>
      <c r="C52" s="5"/>
      <c r="D52" s="4"/>
      <c r="E52" s="5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>
      <c r="A53" s="4"/>
      <c r="B53" s="4"/>
      <c r="C53" s="5"/>
      <c r="D53" s="4"/>
      <c r="E53" s="5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>
      <c r="A54" s="4"/>
      <c r="B54" s="4"/>
      <c r="C54" s="5"/>
      <c r="D54" s="4"/>
      <c r="E54" s="5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>
      <c r="A55" s="4"/>
      <c r="B55" s="4"/>
      <c r="C55" s="5"/>
      <c r="D55" s="4"/>
      <c r="E55" s="5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>
      <c r="A56" s="4"/>
      <c r="B56" s="4"/>
      <c r="C56" s="5"/>
      <c r="D56" s="4"/>
      <c r="E56" s="5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>
      <c r="A57" s="4"/>
      <c r="B57" s="4"/>
      <c r="C57" s="5"/>
      <c r="D57" s="4"/>
      <c r="E57" s="5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>
      <c r="A58" s="4"/>
      <c r="B58" s="4"/>
      <c r="C58" s="5"/>
      <c r="D58" s="4"/>
      <c r="E58" s="5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>
      <c r="A59" s="4"/>
      <c r="B59" s="4"/>
      <c r="C59" s="5"/>
      <c r="D59" s="4"/>
      <c r="E59" s="5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>
      <c r="A60" s="4"/>
      <c r="B60" s="4"/>
      <c r="C60" s="5"/>
      <c r="D60" s="4"/>
      <c r="E60" s="5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>
      <c r="A61" s="4"/>
      <c r="B61" s="4"/>
      <c r="C61" s="5"/>
      <c r="D61" s="4"/>
      <c r="E61" s="5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>
      <c r="A62" s="4"/>
      <c r="B62" s="4"/>
      <c r="C62" s="5"/>
      <c r="D62" s="4"/>
      <c r="E62" s="5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>
      <c r="A63" s="4"/>
      <c r="B63" s="4"/>
      <c r="C63" s="5"/>
      <c r="D63" s="4"/>
      <c r="E63" s="5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>
      <c r="A64" s="4"/>
      <c r="B64" s="4"/>
      <c r="C64" s="5"/>
      <c r="D64" s="4"/>
      <c r="E64" s="5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>
      <c r="A65" s="4"/>
      <c r="B65" s="4"/>
      <c r="C65" s="5"/>
      <c r="D65" s="4"/>
      <c r="E65" s="5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>
      <c r="A66" s="4"/>
      <c r="B66" s="4"/>
      <c r="C66" s="5"/>
      <c r="D66" s="4"/>
      <c r="E66" s="5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>
      <c r="A67" s="4"/>
      <c r="B67" s="4"/>
      <c r="C67" s="5"/>
      <c r="D67" s="4"/>
      <c r="E67" s="5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>
      <c r="A68" s="4"/>
      <c r="B68" s="4"/>
      <c r="C68" s="5"/>
      <c r="D68" s="4"/>
      <c r="E68" s="5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>
      <c r="A69" s="4"/>
      <c r="B69" s="4"/>
      <c r="C69" s="5"/>
      <c r="D69" s="4"/>
      <c r="E69" s="5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>
      <c r="A70" s="4"/>
      <c r="B70" s="4"/>
      <c r="C70" s="5"/>
      <c r="D70" s="4"/>
      <c r="E70" s="5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>
      <c r="A71" s="4"/>
      <c r="B71" s="4"/>
      <c r="C71" s="5"/>
      <c r="D71" s="4"/>
      <c r="E71" s="5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>
      <c r="A72" s="4"/>
      <c r="B72" s="4"/>
      <c r="C72" s="5"/>
      <c r="D72" s="4"/>
      <c r="E72" s="5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>
      <c r="A73" s="4"/>
      <c r="B73" s="4"/>
      <c r="C73" s="5"/>
      <c r="D73" s="4"/>
      <c r="E73" s="5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>
      <c r="A74" s="4"/>
      <c r="B74" s="4"/>
      <c r="C74" s="5"/>
      <c r="D74" s="4"/>
      <c r="E74" s="5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>
      <c r="A75" s="4"/>
      <c r="B75" s="4"/>
      <c r="C75" s="5"/>
      <c r="D75" s="4"/>
      <c r="E75" s="5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>
      <c r="A76" s="4"/>
      <c r="B76" s="4"/>
      <c r="C76" s="5"/>
      <c r="D76" s="4"/>
      <c r="E76" s="5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>
      <c r="A77" s="4"/>
      <c r="B77" s="4"/>
      <c r="C77" s="5"/>
      <c r="D77" s="4"/>
      <c r="E77" s="5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>
      <c r="A78" s="4"/>
      <c r="B78" s="4"/>
      <c r="C78" s="5"/>
      <c r="D78" s="4"/>
      <c r="E78" s="5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>
      <c r="A79" s="4"/>
      <c r="B79" s="4"/>
      <c r="C79" s="5"/>
      <c r="D79" s="4"/>
      <c r="E79" s="5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>
      <c r="A80" s="4"/>
      <c r="B80" s="4"/>
      <c r="C80" s="5"/>
      <c r="D80" s="4"/>
      <c r="E80" s="5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>
      <c r="A81" s="4"/>
      <c r="B81" s="4"/>
      <c r="C81" s="5"/>
      <c r="D81" s="4"/>
      <c r="E81" s="5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>
      <c r="A82" s="4"/>
      <c r="B82" s="4"/>
      <c r="C82" s="5"/>
      <c r="D82" s="4"/>
      <c r="E82" s="5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>
      <c r="A83" s="4"/>
      <c r="B83" s="4"/>
      <c r="C83" s="5"/>
      <c r="D83" s="4"/>
      <c r="E83" s="5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>
      <c r="A84" s="4"/>
      <c r="B84" s="4"/>
      <c r="C84" s="5"/>
      <c r="D84" s="4"/>
      <c r="E84" s="5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>
      <c r="A85" s="4"/>
      <c r="B85" s="4"/>
      <c r="C85" s="5"/>
      <c r="D85" s="4"/>
      <c r="E85" s="5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>
      <c r="A86" s="4"/>
      <c r="B86" s="4"/>
      <c r="C86" s="5"/>
      <c r="D86" s="4"/>
      <c r="E86" s="5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>
      <c r="A87" s="4"/>
      <c r="B87" s="4"/>
      <c r="C87" s="5"/>
      <c r="D87" s="4"/>
      <c r="E87" s="5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>
      <c r="A88" s="4"/>
      <c r="B88" s="4"/>
      <c r="C88" s="5"/>
      <c r="D88" s="4"/>
      <c r="E88" s="5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>
      <c r="A89" s="4"/>
      <c r="B89" s="4"/>
      <c r="C89" s="5"/>
      <c r="D89" s="4"/>
      <c r="E89" s="5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>
      <c r="A90" s="4"/>
      <c r="B90" s="4"/>
      <c r="C90" s="5"/>
      <c r="D90" s="4"/>
      <c r="E90" s="5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>
      <c r="A91" s="4"/>
      <c r="B91" s="4"/>
      <c r="C91" s="5"/>
      <c r="D91" s="4"/>
      <c r="E91" s="5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>
      <c r="A92" s="4"/>
      <c r="B92" s="4"/>
      <c r="C92" s="5"/>
      <c r="D92" s="4"/>
      <c r="E92" s="5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>
      <c r="A93" s="4"/>
      <c r="B93" s="4"/>
      <c r="C93" s="5"/>
      <c r="D93" s="4"/>
      <c r="E93" s="5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>
      <c r="A94" s="4"/>
      <c r="B94" s="4"/>
      <c r="C94" s="5"/>
      <c r="D94" s="4"/>
      <c r="E94" s="5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>
      <c r="A95" s="4"/>
      <c r="B95" s="4"/>
      <c r="C95" s="5"/>
      <c r="D95" s="4"/>
      <c r="E95" s="5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>
      <c r="A96" s="4"/>
      <c r="B96" s="4"/>
      <c r="C96" s="5"/>
      <c r="D96" s="4"/>
      <c r="E96" s="5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>
      <c r="A97" s="4"/>
      <c r="B97" s="4"/>
      <c r="C97" s="5"/>
      <c r="D97" s="4"/>
      <c r="E97" s="5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>
      <c r="A98" s="4"/>
      <c r="B98" s="4"/>
      <c r="C98" s="5"/>
      <c r="D98" s="4"/>
      <c r="E98" s="5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>
      <c r="A99" s="4"/>
      <c r="B99" s="4"/>
      <c r="C99" s="5"/>
      <c r="D99" s="4"/>
      <c r="E99" s="5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>
      <c r="A100" s="4"/>
      <c r="B100" s="4"/>
      <c r="C100" s="5"/>
      <c r="D100" s="4"/>
      <c r="E100" s="5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>
      <c r="A101" s="4"/>
      <c r="B101" s="4"/>
      <c r="C101" s="5"/>
      <c r="D101" s="4"/>
      <c r="E101" s="5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>
      <c r="A102" s="4"/>
      <c r="B102" s="4"/>
      <c r="C102" s="5"/>
      <c r="D102" s="4"/>
      <c r="E102" s="5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>
      <c r="A103" s="4"/>
      <c r="B103" s="4"/>
      <c r="C103" s="5"/>
      <c r="D103" s="4"/>
      <c r="E103" s="5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>
      <c r="A104" s="4"/>
      <c r="B104" s="4"/>
      <c r="C104" s="5"/>
      <c r="D104" s="4"/>
      <c r="E104" s="5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>
      <c r="A105" s="4"/>
      <c r="B105" s="4"/>
      <c r="C105" s="5"/>
      <c r="D105" s="4"/>
      <c r="E105" s="5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>
      <c r="A106" s="4"/>
      <c r="B106" s="4"/>
      <c r="C106" s="5"/>
      <c r="D106" s="4"/>
      <c r="E106" s="5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>
      <c r="A107" s="4"/>
      <c r="B107" s="4"/>
      <c r="C107" s="5"/>
      <c r="D107" s="4"/>
      <c r="E107" s="5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>
      <c r="A108" s="4"/>
      <c r="B108" s="4"/>
      <c r="C108" s="5"/>
      <c r="D108" s="4"/>
      <c r="E108" s="5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>
      <c r="A109" s="4"/>
      <c r="B109" s="4"/>
      <c r="C109" s="5"/>
      <c r="D109" s="4"/>
      <c r="E109" s="5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>
      <c r="A110" s="4"/>
      <c r="B110" s="4"/>
      <c r="C110" s="5"/>
      <c r="D110" s="4"/>
      <c r="E110" s="5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>
      <c r="A111" s="4"/>
      <c r="B111" s="4"/>
      <c r="C111" s="5"/>
      <c r="D111" s="4"/>
      <c r="E111" s="5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>
      <c r="A112" s="4"/>
      <c r="B112" s="4"/>
      <c r="C112" s="5"/>
      <c r="D112" s="4"/>
      <c r="E112" s="5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>
      <c r="A113" s="4"/>
      <c r="B113" s="4"/>
      <c r="C113" s="5"/>
      <c r="D113" s="4"/>
      <c r="E113" s="5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>
      <c r="A114" s="4"/>
      <c r="B114" s="4"/>
      <c r="C114" s="5"/>
      <c r="D114" s="4"/>
      <c r="E114" s="5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>
      <c r="A115" s="4"/>
      <c r="B115" s="4"/>
      <c r="C115" s="5"/>
      <c r="D115" s="4"/>
      <c r="E115" s="5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>
      <c r="A116" s="4"/>
      <c r="B116" s="4"/>
      <c r="C116" s="5"/>
      <c r="D116" s="4"/>
      <c r="E116" s="5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>
      <c r="A117" s="4"/>
      <c r="B117" s="4"/>
      <c r="C117" s="5"/>
      <c r="D117" s="4"/>
      <c r="E117" s="5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>
      <c r="A118" s="4"/>
      <c r="B118" s="4"/>
      <c r="C118" s="5"/>
      <c r="D118" s="4"/>
      <c r="E118" s="5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>
      <c r="A119" s="4"/>
      <c r="B119" s="4"/>
      <c r="C119" s="5"/>
      <c r="D119" s="4"/>
      <c r="E119" s="5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>
      <c r="A120" s="4"/>
      <c r="B120" s="4"/>
      <c r="C120" s="5"/>
      <c r="D120" s="4"/>
      <c r="E120" s="5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>
      <c r="A121" s="4"/>
      <c r="B121" s="4"/>
      <c r="C121" s="5"/>
      <c r="D121" s="4"/>
      <c r="E121" s="5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>
      <c r="A122" s="4"/>
      <c r="B122" s="4"/>
      <c r="C122" s="5"/>
      <c r="D122" s="4"/>
      <c r="E122" s="5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>
      <c r="A123" s="4"/>
      <c r="B123" s="4"/>
      <c r="C123" s="5"/>
      <c r="D123" s="4"/>
      <c r="E123" s="5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>
      <c r="A124" s="4"/>
      <c r="B124" s="4"/>
      <c r="C124" s="5"/>
      <c r="D124" s="4"/>
      <c r="E124" s="5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>
      <c r="A125" s="4"/>
      <c r="B125" s="4"/>
      <c r="C125" s="5"/>
      <c r="D125" s="4"/>
      <c r="E125" s="5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>
      <c r="A126" s="4"/>
      <c r="B126" s="4"/>
      <c r="C126" s="5"/>
      <c r="D126" s="4"/>
      <c r="E126" s="5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>
      <c r="A127" s="4"/>
      <c r="B127" s="4"/>
      <c r="C127" s="5"/>
      <c r="D127" s="4"/>
      <c r="E127" s="5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>
      <c r="A128" s="4"/>
      <c r="B128" s="4"/>
      <c r="C128" s="5"/>
      <c r="D128" s="4"/>
      <c r="E128" s="5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>
      <c r="A129" s="4"/>
      <c r="B129" s="4"/>
      <c r="C129" s="5"/>
      <c r="D129" s="4"/>
      <c r="E129" s="5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>
      <c r="A130" s="4"/>
      <c r="B130" s="4"/>
      <c r="C130" s="5"/>
      <c r="D130" s="4"/>
      <c r="E130" s="5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>
      <c r="A131" s="4"/>
      <c r="B131" s="4"/>
      <c r="C131" s="5"/>
      <c r="D131" s="4"/>
      <c r="E131" s="5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>
      <c r="A132" s="4"/>
      <c r="B132" s="4"/>
      <c r="C132" s="5"/>
      <c r="D132" s="4"/>
      <c r="E132" s="5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>
      <c r="A133" s="4"/>
      <c r="B133" s="4"/>
      <c r="C133" s="5"/>
      <c r="D133" s="4"/>
      <c r="E133" s="5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>
      <c r="A134" s="4"/>
      <c r="B134" s="4"/>
      <c r="C134" s="5"/>
      <c r="D134" s="4"/>
      <c r="E134" s="5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>
      <c r="A135" s="4"/>
      <c r="B135" s="4"/>
      <c r="C135" s="5"/>
      <c r="D135" s="4"/>
      <c r="E135" s="5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>
      <c r="A136" s="4"/>
      <c r="B136" s="4"/>
      <c r="C136" s="5"/>
      <c r="D136" s="4"/>
      <c r="E136" s="5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>
      <c r="A137" s="4"/>
      <c r="B137" s="4"/>
      <c r="C137" s="5"/>
      <c r="D137" s="4"/>
      <c r="E137" s="5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>
      <c r="A138" s="4"/>
      <c r="B138" s="4"/>
      <c r="C138" s="5"/>
      <c r="D138" s="4"/>
      <c r="E138" s="5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>
      <c r="A139" s="4"/>
      <c r="B139" s="4"/>
      <c r="C139" s="5"/>
      <c r="D139" s="4"/>
      <c r="E139" s="5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>
      <c r="A140" s="4"/>
      <c r="B140" s="4"/>
      <c r="C140" s="5"/>
      <c r="D140" s="4"/>
      <c r="E140" s="5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>
      <c r="A141" s="4"/>
      <c r="B141" s="4"/>
      <c r="C141" s="5"/>
      <c r="D141" s="4"/>
      <c r="E141" s="5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>
      <c r="A142" s="4"/>
      <c r="B142" s="4"/>
      <c r="C142" s="5"/>
      <c r="D142" s="4"/>
      <c r="E142" s="5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>
      <c r="A143" s="4"/>
      <c r="B143" s="4"/>
      <c r="C143" s="5"/>
      <c r="D143" s="4"/>
      <c r="E143" s="5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>
      <c r="A144" s="4"/>
      <c r="B144" s="4"/>
      <c r="C144" s="5"/>
      <c r="D144" s="4"/>
      <c r="E144" s="5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>
      <c r="A145" s="4"/>
      <c r="B145" s="4"/>
      <c r="C145" s="5"/>
      <c r="D145" s="4"/>
      <c r="E145" s="5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>
      <c r="A146" s="4"/>
      <c r="B146" s="4"/>
      <c r="C146" s="5"/>
      <c r="D146" s="4"/>
      <c r="E146" s="5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>
      <c r="A147" s="4"/>
      <c r="B147" s="4"/>
      <c r="C147" s="5"/>
      <c r="D147" s="4"/>
      <c r="E147" s="5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>
      <c r="A148" s="4"/>
      <c r="B148" s="4"/>
      <c r="C148" s="5"/>
      <c r="D148" s="4"/>
      <c r="E148" s="5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>
      <c r="A149" s="4"/>
      <c r="B149" s="4"/>
      <c r="C149" s="5"/>
      <c r="D149" s="4"/>
      <c r="E149" s="5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>
      <c r="A150" s="4"/>
      <c r="B150" s="4"/>
      <c r="C150" s="5"/>
      <c r="D150" s="4"/>
      <c r="E150" s="5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>
      <c r="A151" s="4"/>
      <c r="B151" s="4"/>
      <c r="C151" s="5"/>
      <c r="D151" s="4"/>
      <c r="E151" s="5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>
      <c r="A152" s="4"/>
      <c r="B152" s="4"/>
      <c r="C152" s="5"/>
      <c r="D152" s="4"/>
      <c r="E152" s="5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>
      <c r="A153" s="4"/>
      <c r="B153" s="4"/>
      <c r="C153" s="5"/>
      <c r="D153" s="4"/>
      <c r="E153" s="5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>
      <c r="A154" s="4"/>
      <c r="B154" s="4"/>
      <c r="C154" s="5"/>
      <c r="D154" s="4"/>
      <c r="E154" s="5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>
      <c r="A155" s="4"/>
      <c r="B155" s="4"/>
      <c r="C155" s="5"/>
      <c r="D155" s="4"/>
      <c r="E155" s="5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>
      <c r="A156" s="4"/>
      <c r="B156" s="4"/>
      <c r="C156" s="5"/>
      <c r="D156" s="4"/>
      <c r="E156" s="5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>
      <c r="A157" s="4"/>
      <c r="B157" s="4"/>
      <c r="C157" s="5"/>
      <c r="D157" s="4"/>
      <c r="E157" s="5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>
      <c r="A158" s="4"/>
      <c r="B158" s="4"/>
      <c r="C158" s="5"/>
      <c r="D158" s="4"/>
      <c r="E158" s="5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>
      <c r="A159" s="4"/>
      <c r="B159" s="4"/>
      <c r="C159" s="5"/>
      <c r="D159" s="4"/>
      <c r="E159" s="5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>
      <c r="A160" s="4"/>
      <c r="B160" s="4"/>
      <c r="C160" s="5"/>
      <c r="D160" s="4"/>
      <c r="E160" s="5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>
      <c r="A161" s="4"/>
      <c r="B161" s="4"/>
      <c r="C161" s="5"/>
      <c r="D161" s="4"/>
      <c r="E161" s="5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>
      <c r="A162" s="4"/>
      <c r="B162" s="4"/>
      <c r="C162" s="5"/>
      <c r="D162" s="4"/>
      <c r="E162" s="5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>
      <c r="A163" s="4"/>
      <c r="B163" s="4"/>
      <c r="C163" s="5"/>
      <c r="D163" s="4"/>
      <c r="E163" s="5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>
      <c r="A164" s="4"/>
      <c r="B164" s="4"/>
      <c r="C164" s="5"/>
      <c r="D164" s="4"/>
      <c r="E164" s="5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>
      <c r="A165" s="4"/>
      <c r="B165" s="4"/>
      <c r="C165" s="5"/>
      <c r="D165" s="4"/>
      <c r="E165" s="5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>
      <c r="A166" s="4"/>
      <c r="B166" s="4"/>
      <c r="C166" s="5"/>
      <c r="D166" s="4"/>
      <c r="E166" s="5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>
      <c r="A167" s="4"/>
      <c r="B167" s="4"/>
      <c r="C167" s="5"/>
      <c r="D167" s="4"/>
      <c r="E167" s="5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>
      <c r="A168" s="4"/>
      <c r="B168" s="4"/>
      <c r="C168" s="5"/>
      <c r="D168" s="4"/>
      <c r="E168" s="5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>
      <c r="A169" s="4"/>
      <c r="B169" s="4"/>
      <c r="C169" s="5"/>
      <c r="D169" s="4"/>
      <c r="E169" s="5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>
      <c r="A170" s="4"/>
      <c r="B170" s="4"/>
      <c r="C170" s="5"/>
      <c r="D170" s="4"/>
      <c r="E170" s="5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>
      <c r="A171" s="4"/>
      <c r="B171" s="4"/>
      <c r="C171" s="5"/>
      <c r="D171" s="4"/>
      <c r="E171" s="5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>
      <c r="A172" s="4"/>
      <c r="B172" s="4"/>
      <c r="C172" s="5"/>
      <c r="D172" s="4"/>
      <c r="E172" s="5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>
      <c r="A173" s="4"/>
      <c r="B173" s="4"/>
      <c r="C173" s="5"/>
      <c r="D173" s="4"/>
      <c r="E173" s="5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>
      <c r="A174" s="4"/>
      <c r="B174" s="4"/>
      <c r="C174" s="5"/>
      <c r="D174" s="4"/>
      <c r="E174" s="5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>
      <c r="A175" s="4"/>
      <c r="B175" s="4"/>
      <c r="C175" s="5"/>
      <c r="D175" s="4"/>
      <c r="E175" s="5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>
      <c r="A176" s="4"/>
      <c r="B176" s="4"/>
      <c r="C176" s="5"/>
      <c r="D176" s="4"/>
      <c r="E176" s="5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>
      <c r="A177" s="4"/>
      <c r="B177" s="4"/>
      <c r="C177" s="5"/>
      <c r="D177" s="4"/>
      <c r="E177" s="5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>
      <c r="A178" s="4"/>
      <c r="B178" s="4"/>
      <c r="C178" s="5"/>
      <c r="D178" s="4"/>
      <c r="E178" s="5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>
      <c r="A179" s="4"/>
      <c r="B179" s="4"/>
      <c r="C179" s="5"/>
      <c r="D179" s="4"/>
      <c r="E179" s="5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>
      <c r="A180" s="4"/>
      <c r="B180" s="4"/>
      <c r="C180" s="5"/>
      <c r="D180" s="4"/>
      <c r="E180" s="5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>
      <c r="A181" s="4"/>
      <c r="B181" s="4"/>
      <c r="C181" s="5"/>
      <c r="D181" s="4"/>
      <c r="E181" s="5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>
      <c r="A182" s="4"/>
      <c r="B182" s="4"/>
      <c r="C182" s="5"/>
      <c r="D182" s="4"/>
      <c r="E182" s="5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>
      <c r="A183" s="4"/>
      <c r="B183" s="4"/>
      <c r="C183" s="5"/>
      <c r="D183" s="4"/>
      <c r="E183" s="5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>
      <c r="A184" s="4"/>
      <c r="B184" s="4"/>
      <c r="C184" s="5"/>
      <c r="D184" s="4"/>
      <c r="E184" s="5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>
      <c r="A185" s="4"/>
      <c r="B185" s="4"/>
      <c r="C185" s="5"/>
      <c r="D185" s="4"/>
      <c r="E185" s="5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>
      <c r="A186" s="4"/>
      <c r="B186" s="4"/>
      <c r="C186" s="5"/>
      <c r="D186" s="4"/>
      <c r="E186" s="5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>
      <c r="A187" s="4"/>
      <c r="B187" s="4"/>
      <c r="C187" s="5"/>
      <c r="D187" s="4"/>
      <c r="E187" s="5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>
      <c r="A188" s="4"/>
      <c r="B188" s="4"/>
      <c r="C188" s="5"/>
      <c r="D188" s="4"/>
      <c r="E188" s="5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>
      <c r="A189" s="4"/>
      <c r="B189" s="4"/>
      <c r="C189" s="5"/>
      <c r="D189" s="4"/>
      <c r="E189" s="5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>
      <c r="A190" s="4"/>
      <c r="B190" s="4"/>
      <c r="C190" s="5"/>
      <c r="D190" s="4"/>
      <c r="E190" s="5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>
      <c r="A191" s="4"/>
      <c r="B191" s="4"/>
      <c r="C191" s="5"/>
      <c r="D191" s="4"/>
      <c r="E191" s="5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>
      <c r="A192" s="4"/>
      <c r="B192" s="4"/>
      <c r="C192" s="5"/>
      <c r="D192" s="4"/>
      <c r="E192" s="5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>
      <c r="A193" s="4"/>
      <c r="B193" s="4"/>
      <c r="C193" s="5"/>
      <c r="D193" s="4"/>
      <c r="E193" s="5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>
      <c r="A194" s="4"/>
      <c r="B194" s="4"/>
      <c r="C194" s="5"/>
      <c r="D194" s="4"/>
      <c r="E194" s="5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>
      <c r="A195" s="4"/>
      <c r="B195" s="4"/>
      <c r="C195" s="5"/>
      <c r="D195" s="4"/>
      <c r="E195" s="5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>
      <c r="A196" s="4"/>
      <c r="B196" s="4"/>
      <c r="C196" s="5"/>
      <c r="D196" s="4"/>
      <c r="E196" s="5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>
      <c r="A197" s="4"/>
      <c r="B197" s="4"/>
      <c r="C197" s="5"/>
      <c r="D197" s="4"/>
      <c r="E197" s="5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>
      <c r="A198" s="4"/>
      <c r="B198" s="4"/>
      <c r="C198" s="5"/>
      <c r="D198" s="4"/>
      <c r="E198" s="5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>
      <c r="A199" s="4"/>
      <c r="B199" s="4"/>
      <c r="C199" s="5"/>
      <c r="D199" s="4"/>
      <c r="E199" s="5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>
      <c r="A200" s="4"/>
      <c r="B200" s="4"/>
      <c r="C200" s="5"/>
      <c r="D200" s="4"/>
      <c r="E200" s="5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>
      <c r="A201" s="4"/>
      <c r="B201" s="4"/>
      <c r="C201" s="5"/>
      <c r="D201" s="4"/>
      <c r="E201" s="5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>
      <c r="A202" s="4"/>
      <c r="B202" s="4"/>
      <c r="C202" s="5"/>
      <c r="D202" s="4"/>
      <c r="E202" s="5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>
      <c r="A203" s="4"/>
      <c r="B203" s="4"/>
      <c r="C203" s="5"/>
      <c r="D203" s="4"/>
      <c r="E203" s="5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>
      <c r="A204" s="4"/>
      <c r="B204" s="4"/>
      <c r="C204" s="5"/>
      <c r="D204" s="4"/>
      <c r="E204" s="5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>
      <c r="A205" s="4"/>
      <c r="B205" s="4"/>
      <c r="C205" s="5"/>
      <c r="D205" s="4"/>
      <c r="E205" s="5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>
      <c r="A206" s="4"/>
      <c r="B206" s="4"/>
      <c r="C206" s="5"/>
      <c r="D206" s="4"/>
      <c r="E206" s="5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>
      <c r="A207" s="4"/>
      <c r="B207" s="4"/>
      <c r="C207" s="5"/>
      <c r="D207" s="4"/>
      <c r="E207" s="5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>
      <c r="A208" s="4"/>
      <c r="B208" s="4"/>
      <c r="C208" s="5"/>
      <c r="D208" s="4"/>
      <c r="E208" s="5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>
      <c r="A209" s="4"/>
      <c r="B209" s="4"/>
      <c r="C209" s="5"/>
      <c r="D209" s="4"/>
      <c r="E209" s="5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>
      <c r="A210" s="4"/>
      <c r="B210" s="4"/>
      <c r="C210" s="5"/>
      <c r="D210" s="4"/>
      <c r="E210" s="5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>
      <c r="A211" s="4"/>
      <c r="B211" s="4"/>
      <c r="C211" s="5"/>
      <c r="D211" s="4"/>
      <c r="E211" s="5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>
      <c r="A212" s="4"/>
      <c r="B212" s="4"/>
      <c r="C212" s="5"/>
      <c r="D212" s="4"/>
      <c r="E212" s="5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>
      <c r="A213" s="4"/>
      <c r="B213" s="4"/>
      <c r="C213" s="5"/>
      <c r="D213" s="4"/>
      <c r="E213" s="5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>
      <c r="A214" s="4"/>
      <c r="B214" s="4"/>
      <c r="C214" s="5"/>
      <c r="D214" s="4"/>
      <c r="E214" s="5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>
      <c r="A215" s="4"/>
      <c r="B215" s="4"/>
      <c r="C215" s="5"/>
      <c r="D215" s="4"/>
      <c r="E215" s="5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>
      <c r="A216" s="4"/>
      <c r="B216" s="4"/>
      <c r="C216" s="5"/>
      <c r="D216" s="4"/>
      <c r="E216" s="5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>
      <c r="A217" s="4"/>
      <c r="B217" s="4"/>
      <c r="C217" s="5"/>
      <c r="D217" s="4"/>
      <c r="E217" s="5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>
      <c r="A218" s="4"/>
      <c r="B218" s="4"/>
      <c r="C218" s="5"/>
      <c r="D218" s="4"/>
      <c r="E218" s="5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>
      <c r="A219" s="4"/>
      <c r="B219" s="4"/>
      <c r="C219" s="5"/>
      <c r="D219" s="4"/>
      <c r="E219" s="5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>
      <c r="A220" s="4"/>
      <c r="B220" s="4"/>
      <c r="C220" s="5"/>
      <c r="D220" s="4"/>
      <c r="E220" s="5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>
      <c r="A221" s="4"/>
      <c r="B221" s="4"/>
      <c r="C221" s="5"/>
      <c r="D221" s="4"/>
      <c r="E221" s="5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>
      <c r="A222" s="4"/>
      <c r="B222" s="4"/>
      <c r="C222" s="5"/>
      <c r="D222" s="4"/>
      <c r="E222" s="5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>
      <c r="A223" s="4"/>
      <c r="B223" s="4"/>
      <c r="C223" s="5"/>
      <c r="D223" s="4"/>
      <c r="E223" s="5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>
      <c r="A224" s="4"/>
      <c r="B224" s="4"/>
      <c r="C224" s="5"/>
      <c r="D224" s="4"/>
      <c r="E224" s="5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>
      <c r="A225" s="4"/>
      <c r="B225" s="4"/>
      <c r="C225" s="5"/>
      <c r="D225" s="4"/>
      <c r="E225" s="5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>
      <c r="A226" s="4"/>
      <c r="B226" s="4"/>
      <c r="C226" s="5"/>
      <c r="D226" s="4"/>
      <c r="E226" s="5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>
      <c r="A227" s="4"/>
      <c r="B227" s="4"/>
      <c r="C227" s="5"/>
      <c r="D227" s="4"/>
      <c r="E227" s="5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>
      <c r="A228" s="4"/>
      <c r="B228" s="4"/>
      <c r="C228" s="5"/>
      <c r="D228" s="4"/>
      <c r="E228" s="5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>
      <c r="A229" s="4"/>
      <c r="B229" s="4"/>
      <c r="C229" s="5"/>
      <c r="D229" s="4"/>
      <c r="E229" s="5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>
      <c r="A230" s="4"/>
      <c r="B230" s="4"/>
      <c r="C230" s="5"/>
      <c r="D230" s="4"/>
      <c r="E230" s="5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>
      <c r="A231" s="4"/>
      <c r="B231" s="4"/>
      <c r="C231" s="5"/>
      <c r="D231" s="4"/>
      <c r="E231" s="5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>
      <c r="A232" s="4"/>
      <c r="B232" s="4"/>
      <c r="C232" s="5"/>
      <c r="D232" s="4"/>
      <c r="E232" s="5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>
      <c r="A233" s="4"/>
      <c r="B233" s="4"/>
      <c r="C233" s="5"/>
      <c r="D233" s="4"/>
      <c r="E233" s="5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>
      <c r="A234" s="4"/>
      <c r="B234" s="4"/>
      <c r="C234" s="5"/>
      <c r="D234" s="4"/>
      <c r="E234" s="5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>
      <c r="A235" s="4"/>
      <c r="B235" s="4"/>
      <c r="C235" s="5"/>
      <c r="D235" s="4"/>
      <c r="E235" s="5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>
      <c r="A236" s="4"/>
      <c r="B236" s="4"/>
      <c r="C236" s="5"/>
      <c r="D236" s="4"/>
      <c r="E236" s="5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>
      <c r="A237" s="4"/>
      <c r="B237" s="4"/>
      <c r="C237" s="5"/>
      <c r="D237" s="4"/>
      <c r="E237" s="5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>
      <c r="A238" s="4"/>
      <c r="B238" s="4"/>
      <c r="C238" s="5"/>
      <c r="D238" s="4"/>
      <c r="E238" s="5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>
      <c r="A239" s="4"/>
      <c r="B239" s="4"/>
      <c r="C239" s="5"/>
      <c r="D239" s="4"/>
      <c r="E239" s="5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>
      <c r="A240" s="4"/>
      <c r="B240" s="4"/>
      <c r="C240" s="5"/>
      <c r="D240" s="4"/>
      <c r="E240" s="5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>
      <c r="A241" s="4"/>
      <c r="B241" s="4"/>
      <c r="C241" s="5"/>
      <c r="D241" s="4"/>
      <c r="E241" s="5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>
      <c r="A242" s="4"/>
      <c r="B242" s="4"/>
      <c r="C242" s="5"/>
      <c r="D242" s="4"/>
      <c r="E242" s="5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>
      <c r="A243" s="4"/>
      <c r="B243" s="4"/>
      <c r="C243" s="5"/>
      <c r="D243" s="4"/>
      <c r="E243" s="5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>
      <c r="A244" s="4"/>
      <c r="B244" s="4"/>
      <c r="C244" s="5"/>
      <c r="D244" s="4"/>
      <c r="E244" s="5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>
      <c r="A245" s="4"/>
      <c r="B245" s="4"/>
      <c r="C245" s="5"/>
      <c r="D245" s="4"/>
      <c r="E245" s="5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>
      <c r="A246" s="4"/>
      <c r="B246" s="4"/>
      <c r="C246" s="5"/>
      <c r="D246" s="4"/>
      <c r="E246" s="5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>
      <c r="A247" s="4"/>
      <c r="B247" s="4"/>
      <c r="C247" s="5"/>
      <c r="D247" s="4"/>
      <c r="E247" s="5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>
      <c r="A248" s="4"/>
      <c r="B248" s="4"/>
      <c r="C248" s="5"/>
      <c r="D248" s="4"/>
      <c r="E248" s="5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>
      <c r="A249" s="4"/>
      <c r="B249" s="4"/>
      <c r="C249" s="5"/>
      <c r="D249" s="4"/>
      <c r="E249" s="5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>
      <c r="A250" s="4"/>
      <c r="B250" s="4"/>
      <c r="C250" s="5"/>
      <c r="D250" s="4"/>
      <c r="E250" s="5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>
      <c r="A251" s="4"/>
      <c r="B251" s="4"/>
      <c r="C251" s="5"/>
      <c r="D251" s="4"/>
      <c r="E251" s="5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>
      <c r="A252" s="4"/>
      <c r="B252" s="4"/>
      <c r="C252" s="5"/>
      <c r="D252" s="4"/>
      <c r="E252" s="5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>
      <c r="A253" s="4"/>
      <c r="B253" s="4"/>
      <c r="C253" s="5"/>
      <c r="D253" s="4"/>
      <c r="E253" s="5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>
      <c r="A254" s="4"/>
      <c r="B254" s="4"/>
      <c r="C254" s="5"/>
      <c r="D254" s="4"/>
      <c r="E254" s="5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>
      <c r="A255" s="4"/>
      <c r="B255" s="4"/>
      <c r="C255" s="5"/>
      <c r="D255" s="4"/>
      <c r="E255" s="5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>
      <c r="A256" s="4"/>
      <c r="B256" s="4"/>
      <c r="C256" s="5"/>
      <c r="D256" s="4"/>
      <c r="E256" s="5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>
      <c r="A257" s="4"/>
      <c r="B257" s="4"/>
      <c r="C257" s="5"/>
      <c r="D257" s="4"/>
      <c r="E257" s="5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>
      <c r="A258" s="4"/>
      <c r="B258" s="4"/>
      <c r="C258" s="5"/>
      <c r="D258" s="4"/>
      <c r="E258" s="5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>
      <c r="A259" s="4"/>
      <c r="B259" s="4"/>
      <c r="C259" s="5"/>
      <c r="D259" s="4"/>
      <c r="E259" s="5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>
      <c r="A260" s="4"/>
      <c r="B260" s="4"/>
      <c r="C260" s="5"/>
      <c r="D260" s="4"/>
      <c r="E260" s="5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>
      <c r="A261" s="4"/>
      <c r="B261" s="4"/>
      <c r="C261" s="5"/>
      <c r="D261" s="4"/>
      <c r="E261" s="5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>
      <c r="A262" s="4"/>
      <c r="B262" s="4"/>
      <c r="C262" s="5"/>
      <c r="D262" s="4"/>
      <c r="E262" s="5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>
      <c r="A263" s="4"/>
      <c r="B263" s="4"/>
      <c r="C263" s="5"/>
      <c r="D263" s="4"/>
      <c r="E263" s="5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>
      <c r="A264" s="4"/>
      <c r="B264" s="4"/>
      <c r="C264" s="5"/>
      <c r="D264" s="4"/>
      <c r="E264" s="5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>
      <c r="A265" s="4"/>
      <c r="B265" s="4"/>
      <c r="C265" s="5"/>
      <c r="D265" s="4"/>
      <c r="E265" s="5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>
      <c r="A266" s="4"/>
      <c r="B266" s="4"/>
      <c r="C266" s="5"/>
      <c r="D266" s="4"/>
      <c r="E266" s="5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>
      <c r="A267" s="4"/>
      <c r="B267" s="4"/>
      <c r="C267" s="5"/>
      <c r="D267" s="4"/>
      <c r="E267" s="5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>
      <c r="A268" s="4"/>
      <c r="B268" s="4"/>
      <c r="C268" s="5"/>
      <c r="D268" s="4"/>
      <c r="E268" s="5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>
      <c r="A269" s="4"/>
      <c r="B269" s="4"/>
      <c r="C269" s="5"/>
      <c r="D269" s="4"/>
      <c r="E269" s="5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>
      <c r="A270" s="4"/>
      <c r="B270" s="4"/>
      <c r="C270" s="5"/>
      <c r="D270" s="4"/>
      <c r="E270" s="5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>
      <c r="A271" s="4"/>
      <c r="B271" s="4"/>
      <c r="C271" s="5"/>
      <c r="D271" s="4"/>
      <c r="E271" s="5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>
      <c r="A272" s="4"/>
      <c r="B272" s="4"/>
      <c r="C272" s="5"/>
      <c r="D272" s="4"/>
      <c r="E272" s="5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>
      <c r="A273" s="4"/>
      <c r="B273" s="4"/>
      <c r="C273" s="5"/>
      <c r="D273" s="4"/>
      <c r="E273" s="5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>
      <c r="A274" s="4"/>
      <c r="B274" s="4"/>
      <c r="C274" s="5"/>
      <c r="D274" s="4"/>
      <c r="E274" s="5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>
      <c r="A275" s="4"/>
      <c r="B275" s="4"/>
      <c r="C275" s="5"/>
      <c r="D275" s="4"/>
      <c r="E275" s="5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>
      <c r="A276" s="4"/>
      <c r="B276" s="4"/>
      <c r="C276" s="5"/>
      <c r="D276" s="4"/>
      <c r="E276" s="5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>
      <c r="A277" s="4"/>
      <c r="B277" s="4"/>
      <c r="C277" s="5"/>
      <c r="D277" s="4"/>
      <c r="E277" s="5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>
      <c r="A278" s="4"/>
      <c r="B278" s="4"/>
      <c r="C278" s="5"/>
      <c r="D278" s="4"/>
      <c r="E278" s="5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>
      <c r="A279" s="4"/>
      <c r="B279" s="4"/>
      <c r="C279" s="5"/>
      <c r="D279" s="4"/>
      <c r="E279" s="5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>
      <c r="A280" s="4"/>
      <c r="B280" s="4"/>
      <c r="C280" s="5"/>
      <c r="D280" s="4"/>
      <c r="E280" s="5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>
      <c r="A281" s="4"/>
      <c r="B281" s="4"/>
      <c r="C281" s="5"/>
      <c r="D281" s="4"/>
      <c r="E281" s="5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>
      <c r="A282" s="4"/>
      <c r="B282" s="4"/>
      <c r="C282" s="5"/>
      <c r="D282" s="4"/>
      <c r="E282" s="5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>
      <c r="A283" s="4"/>
      <c r="B283" s="4"/>
      <c r="C283" s="5"/>
      <c r="D283" s="4"/>
      <c r="E283" s="5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>
      <c r="A284" s="4"/>
      <c r="B284" s="4"/>
      <c r="C284" s="5"/>
      <c r="D284" s="4"/>
      <c r="E284" s="5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>
      <c r="A285" s="4"/>
      <c r="B285" s="4"/>
      <c r="C285" s="5"/>
      <c r="D285" s="4"/>
      <c r="E285" s="5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>
      <c r="A286" s="4"/>
      <c r="B286" s="4"/>
      <c r="C286" s="5"/>
      <c r="D286" s="4"/>
      <c r="E286" s="5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>
      <c r="A287" s="4"/>
      <c r="B287" s="4"/>
      <c r="C287" s="5"/>
      <c r="D287" s="4"/>
      <c r="E287" s="5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>
      <c r="A288" s="4"/>
      <c r="B288" s="4"/>
      <c r="C288" s="5"/>
      <c r="D288" s="4"/>
      <c r="E288" s="5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>
      <c r="A289" s="4"/>
      <c r="B289" s="4"/>
      <c r="C289" s="5"/>
      <c r="D289" s="4"/>
      <c r="E289" s="5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>
      <c r="A290" s="4"/>
      <c r="B290" s="4"/>
      <c r="C290" s="5"/>
      <c r="D290" s="4"/>
      <c r="E290" s="5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>
      <c r="A291" s="4"/>
      <c r="B291" s="4"/>
      <c r="C291" s="5"/>
      <c r="D291" s="4"/>
      <c r="E291" s="5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>
      <c r="A292" s="4"/>
      <c r="B292" s="4"/>
      <c r="C292" s="5"/>
      <c r="D292" s="4"/>
      <c r="E292" s="5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>
      <c r="A293" s="4"/>
      <c r="B293" s="4"/>
      <c r="C293" s="5"/>
      <c r="D293" s="4"/>
      <c r="E293" s="5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>
      <c r="A294" s="4"/>
      <c r="B294" s="4"/>
      <c r="C294" s="5"/>
      <c r="D294" s="4"/>
      <c r="E294" s="5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>
      <c r="A295" s="4"/>
      <c r="B295" s="4"/>
      <c r="C295" s="5"/>
      <c r="D295" s="4"/>
      <c r="E295" s="5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>
      <c r="A296" s="4"/>
      <c r="B296" s="4"/>
      <c r="C296" s="5"/>
      <c r="D296" s="4"/>
      <c r="E296" s="5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>
      <c r="A297" s="4"/>
      <c r="B297" s="4"/>
      <c r="C297" s="5"/>
      <c r="D297" s="4"/>
      <c r="E297" s="5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>
      <c r="A298" s="4"/>
      <c r="B298" s="4"/>
      <c r="C298" s="5"/>
      <c r="D298" s="4"/>
      <c r="E298" s="5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>
      <c r="A299" s="4"/>
      <c r="B299" s="4"/>
      <c r="C299" s="5"/>
      <c r="D299" s="4"/>
      <c r="E299" s="5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>
      <c r="A300" s="4"/>
      <c r="B300" s="4"/>
      <c r="C300" s="5"/>
      <c r="D300" s="4"/>
      <c r="E300" s="5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>
      <c r="A301" s="4"/>
      <c r="B301" s="4"/>
      <c r="C301" s="5"/>
      <c r="D301" s="4"/>
      <c r="E301" s="5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>
      <c r="A302" s="4"/>
      <c r="B302" s="4"/>
      <c r="C302" s="5"/>
      <c r="D302" s="4"/>
      <c r="E302" s="5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>
      <c r="A303" s="4"/>
      <c r="B303" s="4"/>
      <c r="C303" s="5"/>
      <c r="D303" s="4"/>
      <c r="E303" s="5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>
      <c r="A304" s="4"/>
      <c r="B304" s="4"/>
      <c r="C304" s="5"/>
      <c r="D304" s="4"/>
      <c r="E304" s="5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>
      <c r="A305" s="4"/>
      <c r="B305" s="4"/>
      <c r="C305" s="5"/>
      <c r="D305" s="4"/>
      <c r="E305" s="5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>
      <c r="A306" s="4"/>
      <c r="B306" s="4"/>
      <c r="C306" s="5"/>
      <c r="D306" s="4"/>
      <c r="E306" s="5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>
      <c r="A307" s="4"/>
      <c r="B307" s="4"/>
      <c r="C307" s="5"/>
      <c r="D307" s="4"/>
      <c r="E307" s="5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>
      <c r="A308" s="4"/>
      <c r="B308" s="4"/>
      <c r="C308" s="5"/>
      <c r="D308" s="4"/>
      <c r="E308" s="5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>
      <c r="A309" s="4"/>
      <c r="B309" s="4"/>
      <c r="C309" s="5"/>
      <c r="D309" s="4"/>
      <c r="E309" s="5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>
      <c r="A310" s="4"/>
      <c r="B310" s="4"/>
      <c r="C310" s="5"/>
      <c r="D310" s="4"/>
      <c r="E310" s="5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>
      <c r="A311" s="4"/>
      <c r="B311" s="4"/>
      <c r="C311" s="5"/>
      <c r="D311" s="4"/>
      <c r="E311" s="5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>
      <c r="A312" s="4"/>
      <c r="B312" s="4"/>
      <c r="C312" s="5"/>
      <c r="D312" s="4"/>
      <c r="E312" s="5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>
      <c r="A313" s="4"/>
      <c r="B313" s="4"/>
      <c r="C313" s="5"/>
      <c r="D313" s="4"/>
      <c r="E313" s="5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>
      <c r="A314" s="4"/>
      <c r="B314" s="4"/>
      <c r="C314" s="5"/>
      <c r="D314" s="4"/>
      <c r="E314" s="5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>
      <c r="A315" s="4"/>
      <c r="B315" s="4"/>
      <c r="C315" s="5"/>
      <c r="D315" s="4"/>
      <c r="E315" s="5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>
      <c r="A316" s="4"/>
      <c r="B316" s="4"/>
      <c r="C316" s="5"/>
      <c r="D316" s="4"/>
      <c r="E316" s="5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>
      <c r="A317" s="4"/>
      <c r="B317" s="4"/>
      <c r="C317" s="5"/>
      <c r="D317" s="4"/>
      <c r="E317" s="5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>
      <c r="A318" s="4"/>
      <c r="B318" s="4"/>
      <c r="C318" s="5"/>
      <c r="D318" s="4"/>
      <c r="E318" s="5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>
      <c r="A319" s="4"/>
      <c r="B319" s="4"/>
      <c r="C319" s="5"/>
      <c r="D319" s="4"/>
      <c r="E319" s="5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>
      <c r="A320" s="4"/>
      <c r="B320" s="4"/>
      <c r="C320" s="5"/>
      <c r="D320" s="4"/>
      <c r="E320" s="5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>
      <c r="A321" s="4"/>
      <c r="B321" s="4"/>
      <c r="C321" s="5"/>
      <c r="D321" s="4"/>
      <c r="E321" s="5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>
      <c r="A322" s="4"/>
      <c r="B322" s="4"/>
      <c r="C322" s="5"/>
      <c r="D322" s="4"/>
      <c r="E322" s="5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>
      <c r="A323" s="4"/>
      <c r="B323" s="4"/>
      <c r="C323" s="5"/>
      <c r="D323" s="4"/>
      <c r="E323" s="5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>
      <c r="A324" s="4"/>
      <c r="B324" s="4"/>
      <c r="C324" s="5"/>
      <c r="D324" s="4"/>
      <c r="E324" s="5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>
      <c r="A325" s="4"/>
      <c r="B325" s="4"/>
      <c r="C325" s="5"/>
      <c r="D325" s="4"/>
      <c r="E325" s="5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>
      <c r="A326" s="4"/>
      <c r="B326" s="4"/>
      <c r="C326" s="5"/>
      <c r="D326" s="4"/>
      <c r="E326" s="5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>
      <c r="A327" s="4"/>
      <c r="B327" s="4"/>
      <c r="C327" s="5"/>
      <c r="D327" s="4"/>
      <c r="E327" s="5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>
      <c r="A328" s="4"/>
      <c r="B328" s="4"/>
      <c r="C328" s="5"/>
      <c r="D328" s="4"/>
      <c r="E328" s="5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>
      <c r="A329" s="4"/>
      <c r="B329" s="4"/>
      <c r="C329" s="5"/>
      <c r="D329" s="4"/>
      <c r="E329" s="5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>
      <c r="A330" s="4"/>
      <c r="B330" s="4"/>
      <c r="C330" s="5"/>
      <c r="D330" s="4"/>
      <c r="E330" s="5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>
      <c r="A331" s="4"/>
      <c r="B331" s="4"/>
      <c r="C331" s="5"/>
      <c r="D331" s="4"/>
      <c r="E331" s="5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>
      <c r="A332" s="4"/>
      <c r="B332" s="4"/>
      <c r="C332" s="5"/>
      <c r="D332" s="4"/>
      <c r="E332" s="5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>
      <c r="A333" s="4"/>
      <c r="B333" s="4"/>
      <c r="C333" s="5"/>
      <c r="D333" s="4"/>
      <c r="E333" s="5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>
      <c r="A334" s="4"/>
      <c r="B334" s="4"/>
      <c r="C334" s="5"/>
      <c r="D334" s="4"/>
      <c r="E334" s="5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>
      <c r="A335" s="4"/>
      <c r="B335" s="4"/>
      <c r="C335" s="5"/>
      <c r="D335" s="4"/>
      <c r="E335" s="5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>
      <c r="A336" s="4"/>
      <c r="B336" s="4"/>
      <c r="C336" s="5"/>
      <c r="D336" s="4"/>
      <c r="E336" s="5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>
      <c r="A337" s="4"/>
      <c r="B337" s="4"/>
      <c r="C337" s="5"/>
      <c r="D337" s="4"/>
      <c r="E337" s="5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>
      <c r="A338" s="4"/>
      <c r="B338" s="4"/>
      <c r="C338" s="5"/>
      <c r="D338" s="4"/>
      <c r="E338" s="5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>
      <c r="A339" s="4"/>
      <c r="B339" s="4"/>
      <c r="C339" s="5"/>
      <c r="D339" s="4"/>
      <c r="E339" s="5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>
      <c r="A340" s="4"/>
      <c r="B340" s="4"/>
      <c r="C340" s="5"/>
      <c r="D340" s="4"/>
      <c r="E340" s="5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>
      <c r="A341" s="4"/>
      <c r="B341" s="4"/>
      <c r="C341" s="5"/>
      <c r="D341" s="4"/>
      <c r="E341" s="5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>
      <c r="A342" s="4"/>
      <c r="B342" s="4"/>
      <c r="C342" s="5"/>
      <c r="D342" s="4"/>
      <c r="E342" s="5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>
      <c r="A343" s="4"/>
      <c r="B343" s="4"/>
      <c r="C343" s="5"/>
      <c r="D343" s="4"/>
      <c r="E343" s="5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>
      <c r="A344" s="4"/>
      <c r="B344" s="4"/>
      <c r="C344" s="5"/>
      <c r="D344" s="4"/>
      <c r="E344" s="5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>
      <c r="A345" s="4"/>
      <c r="B345" s="4"/>
      <c r="C345" s="5"/>
      <c r="D345" s="4"/>
      <c r="E345" s="5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>
      <c r="A346" s="4"/>
      <c r="B346" s="4"/>
      <c r="C346" s="5"/>
      <c r="D346" s="4"/>
      <c r="E346" s="5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>
      <c r="A347" s="4"/>
      <c r="B347" s="4"/>
      <c r="C347" s="5"/>
      <c r="D347" s="4"/>
      <c r="E347" s="5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>
      <c r="A348" s="4"/>
      <c r="B348" s="4"/>
      <c r="C348" s="5"/>
      <c r="D348" s="4"/>
      <c r="E348" s="5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>
      <c r="A349" s="4"/>
      <c r="B349" s="4"/>
      <c r="C349" s="5"/>
      <c r="D349" s="4"/>
      <c r="E349" s="5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>
      <c r="A350" s="4"/>
      <c r="B350" s="4"/>
      <c r="C350" s="5"/>
      <c r="D350" s="4"/>
      <c r="E350" s="5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>
      <c r="A351" s="4"/>
      <c r="B351" s="4"/>
      <c r="C351" s="5"/>
      <c r="D351" s="4"/>
      <c r="E351" s="5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>
      <c r="A352" s="4"/>
      <c r="B352" s="4"/>
      <c r="C352" s="5"/>
      <c r="D352" s="4"/>
      <c r="E352" s="5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>
      <c r="A353" s="4"/>
      <c r="B353" s="4"/>
      <c r="C353" s="5"/>
      <c r="D353" s="4"/>
      <c r="E353" s="5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>
      <c r="A354" s="4"/>
      <c r="B354" s="4"/>
      <c r="C354" s="5"/>
      <c r="D354" s="4"/>
      <c r="E354" s="5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>
      <c r="A355" s="4"/>
      <c r="B355" s="4"/>
      <c r="C355" s="5"/>
      <c r="D355" s="4"/>
      <c r="E355" s="5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>
      <c r="A356" s="4"/>
      <c r="B356" s="4"/>
      <c r="C356" s="5"/>
      <c r="D356" s="4"/>
      <c r="E356" s="5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>
      <c r="A357" s="4"/>
      <c r="B357" s="4"/>
      <c r="C357" s="5"/>
      <c r="D357" s="4"/>
      <c r="E357" s="5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>
      <c r="A358" s="4"/>
      <c r="B358" s="4"/>
      <c r="C358" s="5"/>
      <c r="D358" s="4"/>
      <c r="E358" s="5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>
      <c r="A359" s="4"/>
      <c r="B359" s="4"/>
      <c r="C359" s="5"/>
      <c r="D359" s="4"/>
      <c r="E359" s="5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>
      <c r="A360" s="4"/>
      <c r="B360" s="4"/>
      <c r="C360" s="5"/>
      <c r="D360" s="4"/>
      <c r="E360" s="5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>
      <c r="A361" s="4"/>
      <c r="B361" s="4"/>
      <c r="C361" s="5"/>
      <c r="D361" s="4"/>
      <c r="E361" s="5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>
      <c r="A362" s="4"/>
      <c r="B362" s="4"/>
      <c r="C362" s="5"/>
      <c r="D362" s="4"/>
      <c r="E362" s="5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>
      <c r="A363" s="4"/>
      <c r="B363" s="4"/>
      <c r="C363" s="5"/>
      <c r="D363" s="4"/>
      <c r="E363" s="5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>
      <c r="A364" s="4"/>
      <c r="B364" s="4"/>
      <c r="C364" s="5"/>
      <c r="D364" s="4"/>
      <c r="E364" s="5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>
      <c r="A365" s="4"/>
      <c r="B365" s="4"/>
      <c r="C365" s="5"/>
      <c r="D365" s="4"/>
      <c r="E365" s="5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>
      <c r="A366" s="4"/>
      <c r="B366" s="4"/>
      <c r="C366" s="5"/>
      <c r="D366" s="4"/>
      <c r="E366" s="5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>
      <c r="A367" s="4"/>
      <c r="B367" s="4"/>
      <c r="C367" s="5"/>
      <c r="D367" s="4"/>
      <c r="E367" s="5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>
      <c r="A368" s="4"/>
      <c r="B368" s="4"/>
      <c r="C368" s="5"/>
      <c r="D368" s="4"/>
      <c r="E368" s="5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>
      <c r="A369" s="4"/>
      <c r="B369" s="4"/>
      <c r="C369" s="5"/>
      <c r="D369" s="4"/>
      <c r="E369" s="5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>
      <c r="A370" s="4"/>
      <c r="B370" s="4"/>
      <c r="C370" s="5"/>
      <c r="D370" s="4"/>
      <c r="E370" s="5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>
      <c r="A371" s="4"/>
      <c r="B371" s="4"/>
      <c r="C371" s="5"/>
      <c r="D371" s="4"/>
      <c r="E371" s="5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>
      <c r="A372" s="4"/>
      <c r="B372" s="4"/>
      <c r="C372" s="5"/>
      <c r="D372" s="4"/>
      <c r="E372" s="5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>
      <c r="A373" s="4"/>
      <c r="B373" s="4"/>
      <c r="C373" s="5"/>
      <c r="D373" s="4"/>
      <c r="E373" s="5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>
      <c r="A374" s="4"/>
      <c r="B374" s="4"/>
      <c r="C374" s="5"/>
      <c r="D374" s="4"/>
      <c r="E374" s="5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>
      <c r="A375" s="4"/>
      <c r="B375" s="4"/>
      <c r="C375" s="5"/>
      <c r="D375" s="4"/>
      <c r="E375" s="5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>
      <c r="A376" s="4"/>
      <c r="B376" s="4"/>
      <c r="C376" s="5"/>
      <c r="D376" s="4"/>
      <c r="E376" s="5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>
      <c r="A377" s="4"/>
      <c r="B377" s="4"/>
      <c r="C377" s="5"/>
      <c r="D377" s="4"/>
      <c r="E377" s="5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>
      <c r="A378" s="4"/>
      <c r="B378" s="4"/>
      <c r="C378" s="5"/>
      <c r="D378" s="4"/>
      <c r="E378" s="5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>
      <c r="A379" s="4"/>
      <c r="B379" s="4"/>
      <c r="C379" s="5"/>
      <c r="D379" s="4"/>
      <c r="E379" s="5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>
      <c r="A380" s="4"/>
      <c r="B380" s="4"/>
      <c r="C380" s="5"/>
      <c r="D380" s="4"/>
      <c r="E380" s="5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>
      <c r="A381" s="4"/>
      <c r="B381" s="4"/>
      <c r="C381" s="5"/>
      <c r="D381" s="4"/>
      <c r="E381" s="5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>
      <c r="A382" s="4"/>
      <c r="B382" s="4"/>
      <c r="C382" s="5"/>
      <c r="D382" s="4"/>
      <c r="E382" s="5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>
      <c r="A383" s="4"/>
      <c r="B383" s="4"/>
      <c r="C383" s="5"/>
      <c r="D383" s="4"/>
      <c r="E383" s="5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>
      <c r="A384" s="4"/>
      <c r="B384" s="4"/>
      <c r="C384" s="5"/>
      <c r="D384" s="4"/>
      <c r="E384" s="5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>
      <c r="A385" s="4"/>
      <c r="B385" s="4"/>
      <c r="C385" s="5"/>
      <c r="D385" s="4"/>
      <c r="E385" s="5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>
      <c r="A386" s="4"/>
      <c r="B386" s="4"/>
      <c r="C386" s="5"/>
      <c r="D386" s="4"/>
      <c r="E386" s="5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>
      <c r="A387" s="4"/>
      <c r="B387" s="4"/>
      <c r="C387" s="5"/>
      <c r="D387" s="4"/>
      <c r="E387" s="5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>
      <c r="A388" s="4"/>
      <c r="B388" s="4"/>
      <c r="C388" s="5"/>
      <c r="D388" s="4"/>
      <c r="E388" s="5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>
      <c r="A389" s="4"/>
      <c r="B389" s="4"/>
      <c r="C389" s="5"/>
      <c r="D389" s="4"/>
      <c r="E389" s="5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>
      <c r="A390" s="4"/>
      <c r="B390" s="4"/>
      <c r="C390" s="5"/>
      <c r="D390" s="4"/>
      <c r="E390" s="5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>
      <c r="A391" s="4"/>
      <c r="B391" s="4"/>
      <c r="C391" s="5"/>
      <c r="D391" s="4"/>
      <c r="E391" s="5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>
      <c r="A392" s="4"/>
      <c r="B392" s="4"/>
      <c r="C392" s="5"/>
      <c r="D392" s="4"/>
      <c r="E392" s="5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>
      <c r="A393" s="4"/>
      <c r="B393" s="4"/>
      <c r="C393" s="5"/>
      <c r="D393" s="4"/>
      <c r="E393" s="5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>
      <c r="A394" s="4"/>
      <c r="B394" s="4"/>
      <c r="C394" s="5"/>
      <c r="D394" s="4"/>
      <c r="E394" s="5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>
      <c r="A395" s="4"/>
      <c r="B395" s="4"/>
      <c r="C395" s="5"/>
      <c r="D395" s="4"/>
      <c r="E395" s="5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>
      <c r="A396" s="4"/>
      <c r="B396" s="4"/>
      <c r="C396" s="5"/>
      <c r="D396" s="4"/>
      <c r="E396" s="5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>
      <c r="A397" s="4"/>
      <c r="B397" s="4"/>
      <c r="C397" s="5"/>
      <c r="D397" s="4"/>
      <c r="E397" s="5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>
      <c r="A398" s="4"/>
      <c r="B398" s="4"/>
      <c r="C398" s="5"/>
      <c r="D398" s="4"/>
      <c r="E398" s="5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>
      <c r="A399" s="4"/>
      <c r="B399" s="4"/>
      <c r="C399" s="5"/>
      <c r="D399" s="4"/>
      <c r="E399" s="5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>
      <c r="A400" s="4"/>
      <c r="B400" s="4"/>
      <c r="C400" s="5"/>
      <c r="D400" s="4"/>
      <c r="E400" s="5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>
      <c r="A401" s="4"/>
      <c r="B401" s="4"/>
      <c r="C401" s="5"/>
      <c r="D401" s="4"/>
      <c r="E401" s="5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>
      <c r="A402" s="4"/>
      <c r="B402" s="4"/>
      <c r="C402" s="5"/>
      <c r="D402" s="4"/>
      <c r="E402" s="5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>
      <c r="A403" s="4"/>
      <c r="B403" s="4"/>
      <c r="C403" s="5"/>
      <c r="D403" s="4"/>
      <c r="E403" s="5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>
      <c r="A404" s="4"/>
      <c r="B404" s="4"/>
      <c r="C404" s="5"/>
      <c r="D404" s="4"/>
      <c r="E404" s="5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>
      <c r="A405" s="4"/>
      <c r="B405" s="4"/>
      <c r="C405" s="5"/>
      <c r="D405" s="4"/>
      <c r="E405" s="5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>
      <c r="A406" s="4"/>
      <c r="B406" s="4"/>
      <c r="C406" s="5"/>
      <c r="D406" s="4"/>
      <c r="E406" s="5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>
      <c r="A407" s="4"/>
      <c r="B407" s="4"/>
      <c r="C407" s="5"/>
      <c r="D407" s="4"/>
      <c r="E407" s="5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>
      <c r="A408" s="4"/>
      <c r="B408" s="4"/>
      <c r="C408" s="5"/>
      <c r="D408" s="4"/>
      <c r="E408" s="5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>
      <c r="A409" s="4"/>
      <c r="B409" s="4"/>
      <c r="C409" s="5"/>
      <c r="D409" s="4"/>
      <c r="E409" s="5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>
      <c r="A410" s="4"/>
      <c r="B410" s="4"/>
      <c r="C410" s="5"/>
      <c r="D410" s="4"/>
      <c r="E410" s="5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>
      <c r="A411" s="4"/>
      <c r="B411" s="4"/>
      <c r="C411" s="5"/>
      <c r="D411" s="4"/>
      <c r="E411" s="5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>
      <c r="A412" s="4"/>
      <c r="B412" s="4"/>
      <c r="C412" s="5"/>
      <c r="D412" s="4"/>
      <c r="E412" s="5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>
      <c r="A413" s="4"/>
      <c r="B413" s="4"/>
      <c r="C413" s="5"/>
      <c r="D413" s="4"/>
      <c r="E413" s="5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>
      <c r="A414" s="4"/>
      <c r="B414" s="4"/>
      <c r="C414" s="5"/>
      <c r="D414" s="4"/>
      <c r="E414" s="5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>
      <c r="A415" s="4"/>
      <c r="B415" s="4"/>
      <c r="C415" s="5"/>
      <c r="D415" s="4"/>
      <c r="E415" s="5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>
      <c r="A416" s="4"/>
      <c r="B416" s="4"/>
      <c r="C416" s="5"/>
      <c r="D416" s="4"/>
      <c r="E416" s="5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>
      <c r="A417" s="4"/>
      <c r="B417" s="4"/>
      <c r="C417" s="5"/>
      <c r="D417" s="4"/>
      <c r="E417" s="5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>
      <c r="A418" s="4"/>
      <c r="B418" s="4"/>
      <c r="C418" s="5"/>
      <c r="D418" s="4"/>
      <c r="E418" s="5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>
      <c r="A419" s="4"/>
      <c r="B419" s="4"/>
      <c r="C419" s="5"/>
      <c r="D419" s="4"/>
      <c r="E419" s="5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>
      <c r="A420" s="4"/>
      <c r="B420" s="4"/>
      <c r="C420" s="5"/>
      <c r="D420" s="4"/>
      <c r="E420" s="5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>
      <c r="A421" s="4"/>
      <c r="B421" s="4"/>
      <c r="C421" s="5"/>
      <c r="D421" s="4"/>
      <c r="E421" s="5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>
      <c r="A422" s="4"/>
      <c r="B422" s="4"/>
      <c r="C422" s="5"/>
      <c r="D422" s="4"/>
      <c r="E422" s="5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>
      <c r="A423" s="4"/>
      <c r="B423" s="4"/>
      <c r="C423" s="5"/>
      <c r="D423" s="4"/>
      <c r="E423" s="5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>
      <c r="A424" s="4"/>
      <c r="B424" s="4"/>
      <c r="C424" s="5"/>
      <c r="D424" s="4"/>
      <c r="E424" s="5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>
      <c r="A425" s="4"/>
      <c r="B425" s="4"/>
      <c r="C425" s="5"/>
      <c r="D425" s="4"/>
      <c r="E425" s="5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>
      <c r="A426" s="4"/>
      <c r="B426" s="4"/>
      <c r="C426" s="5"/>
      <c r="D426" s="4"/>
      <c r="E426" s="5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>
      <c r="A427" s="4"/>
      <c r="B427" s="4"/>
      <c r="C427" s="5"/>
      <c r="D427" s="4"/>
      <c r="E427" s="5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>
      <c r="A428" s="4"/>
      <c r="B428" s="4"/>
      <c r="C428" s="5"/>
      <c r="D428" s="4"/>
      <c r="E428" s="5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>
      <c r="A429" s="4"/>
      <c r="B429" s="4"/>
      <c r="C429" s="5"/>
      <c r="D429" s="4"/>
      <c r="E429" s="5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>
      <c r="A430" s="4"/>
      <c r="B430" s="4"/>
      <c r="C430" s="5"/>
      <c r="D430" s="4"/>
      <c r="E430" s="5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>
      <c r="A431" s="4"/>
      <c r="B431" s="4"/>
      <c r="C431" s="5"/>
      <c r="D431" s="4"/>
      <c r="E431" s="5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>
      <c r="A432" s="4"/>
      <c r="B432" s="4"/>
      <c r="C432" s="5"/>
      <c r="D432" s="4"/>
      <c r="E432" s="5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>
      <c r="A433" s="4"/>
      <c r="B433" s="4"/>
      <c r="C433" s="5"/>
      <c r="D433" s="4"/>
      <c r="E433" s="5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>
      <c r="A434" s="4"/>
      <c r="B434" s="4"/>
      <c r="C434" s="5"/>
      <c r="D434" s="4"/>
      <c r="E434" s="5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>
      <c r="A435" s="4"/>
      <c r="B435" s="4"/>
      <c r="C435" s="5"/>
      <c r="D435" s="4"/>
      <c r="E435" s="5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>
      <c r="A436" s="4"/>
      <c r="B436" s="4"/>
      <c r="C436" s="5"/>
      <c r="D436" s="4"/>
      <c r="E436" s="5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>
      <c r="A437" s="4"/>
      <c r="B437" s="4"/>
      <c r="C437" s="5"/>
      <c r="D437" s="4"/>
      <c r="E437" s="5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>
      <c r="A438" s="4"/>
      <c r="B438" s="4"/>
      <c r="C438" s="5"/>
      <c r="D438" s="4"/>
      <c r="E438" s="5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>
      <c r="A439" s="4"/>
      <c r="B439" s="4"/>
      <c r="C439" s="5"/>
      <c r="D439" s="4"/>
      <c r="E439" s="5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>
      <c r="A440" s="4"/>
      <c r="B440" s="4"/>
      <c r="C440" s="5"/>
      <c r="D440" s="4"/>
      <c r="E440" s="5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>
      <c r="A441" s="4"/>
      <c r="B441" s="4"/>
      <c r="C441" s="5"/>
      <c r="D441" s="4"/>
      <c r="E441" s="5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>
      <c r="A442" s="4"/>
      <c r="B442" s="4"/>
      <c r="C442" s="5"/>
      <c r="D442" s="4"/>
      <c r="E442" s="5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>
      <c r="A443" s="4"/>
      <c r="B443" s="4"/>
      <c r="C443" s="5"/>
      <c r="D443" s="4"/>
      <c r="E443" s="5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>
      <c r="A444" s="4"/>
      <c r="B444" s="4"/>
      <c r="C444" s="5"/>
      <c r="D444" s="4"/>
      <c r="E444" s="5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>
      <c r="A445" s="4"/>
      <c r="B445" s="4"/>
      <c r="C445" s="5"/>
      <c r="D445" s="4"/>
      <c r="E445" s="5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>
      <c r="A446" s="4"/>
      <c r="B446" s="4"/>
      <c r="C446" s="5"/>
      <c r="D446" s="4"/>
      <c r="E446" s="5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>
      <c r="A447" s="4"/>
      <c r="B447" s="4"/>
      <c r="C447" s="5"/>
      <c r="D447" s="4"/>
      <c r="E447" s="5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>
      <c r="A448" s="4"/>
      <c r="B448" s="4"/>
      <c r="C448" s="5"/>
      <c r="D448" s="4"/>
      <c r="E448" s="5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>
      <c r="A449" s="4"/>
      <c r="B449" s="4"/>
      <c r="C449" s="5"/>
      <c r="D449" s="4"/>
      <c r="E449" s="5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>
      <c r="A450" s="4"/>
      <c r="B450" s="4"/>
      <c r="C450" s="5"/>
      <c r="D450" s="4"/>
      <c r="E450" s="5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>
      <c r="A451" s="4"/>
      <c r="B451" s="4"/>
      <c r="C451" s="5"/>
      <c r="D451" s="4"/>
      <c r="E451" s="5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>
      <c r="A452" s="4"/>
      <c r="B452" s="4"/>
      <c r="C452" s="5"/>
      <c r="D452" s="4"/>
      <c r="E452" s="5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>
      <c r="A453" s="4"/>
      <c r="B453" s="4"/>
      <c r="C453" s="5"/>
      <c r="D453" s="4"/>
      <c r="E453" s="5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>
      <c r="A454" s="4"/>
      <c r="B454" s="4"/>
      <c r="C454" s="5"/>
      <c r="D454" s="4"/>
      <c r="E454" s="5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>
      <c r="A455" s="4"/>
      <c r="B455" s="4"/>
      <c r="C455" s="5"/>
      <c r="D455" s="4"/>
      <c r="E455" s="5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>
      <c r="A456" s="4"/>
      <c r="B456" s="4"/>
      <c r="C456" s="5"/>
      <c r="D456" s="4"/>
      <c r="E456" s="5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>
      <c r="A457" s="4"/>
      <c r="B457" s="4"/>
      <c r="C457" s="5"/>
      <c r="D457" s="4"/>
      <c r="E457" s="5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>
      <c r="A458" s="4"/>
      <c r="B458" s="4"/>
      <c r="C458" s="5"/>
      <c r="D458" s="4"/>
      <c r="E458" s="5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>
      <c r="A459" s="4"/>
      <c r="B459" s="4"/>
      <c r="C459" s="5"/>
      <c r="D459" s="4"/>
      <c r="E459" s="5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>
      <c r="A460" s="4"/>
      <c r="B460" s="4"/>
      <c r="C460" s="5"/>
      <c r="D460" s="4"/>
      <c r="E460" s="5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>
      <c r="A461" s="4"/>
      <c r="B461" s="4"/>
      <c r="C461" s="5"/>
      <c r="D461" s="4"/>
      <c r="E461" s="5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>
      <c r="A462" s="4"/>
      <c r="B462" s="4"/>
      <c r="C462" s="5"/>
      <c r="D462" s="4"/>
      <c r="E462" s="5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>
      <c r="A463" s="4"/>
      <c r="B463" s="4"/>
      <c r="C463" s="5"/>
      <c r="D463" s="4"/>
      <c r="E463" s="5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>
      <c r="A464" s="4"/>
      <c r="B464" s="4"/>
      <c r="C464" s="5"/>
      <c r="D464" s="4"/>
      <c r="E464" s="5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>
      <c r="A465" s="4"/>
      <c r="B465" s="4"/>
      <c r="C465" s="5"/>
      <c r="D465" s="4"/>
      <c r="E465" s="5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>
      <c r="A466" s="4"/>
      <c r="B466" s="4"/>
      <c r="C466" s="5"/>
      <c r="D466" s="4"/>
      <c r="E466" s="5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>
      <c r="A467" s="4"/>
      <c r="B467" s="4"/>
      <c r="C467" s="5"/>
      <c r="D467" s="4"/>
      <c r="E467" s="5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>
      <c r="A468" s="4"/>
      <c r="B468" s="4"/>
      <c r="C468" s="5"/>
      <c r="D468" s="4"/>
      <c r="E468" s="5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>
      <c r="A469" s="4"/>
      <c r="B469" s="4"/>
      <c r="C469" s="5"/>
      <c r="D469" s="4"/>
      <c r="E469" s="5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>
      <c r="A470" s="4"/>
      <c r="B470" s="4"/>
      <c r="C470" s="5"/>
      <c r="D470" s="4"/>
      <c r="E470" s="5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>
      <c r="A471" s="4"/>
      <c r="B471" s="4"/>
      <c r="C471" s="5"/>
      <c r="D471" s="4"/>
      <c r="E471" s="5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>
      <c r="A472" s="4"/>
      <c r="B472" s="4"/>
      <c r="C472" s="5"/>
      <c r="D472" s="4"/>
      <c r="E472" s="5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>
      <c r="A473" s="4"/>
      <c r="B473" s="4"/>
      <c r="C473" s="5"/>
      <c r="D473" s="4"/>
      <c r="E473" s="5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>
      <c r="A474" s="4"/>
      <c r="B474" s="4"/>
      <c r="C474" s="5"/>
      <c r="D474" s="4"/>
      <c r="E474" s="5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>
      <c r="A475" s="4"/>
      <c r="B475" s="4"/>
      <c r="C475" s="5"/>
      <c r="D475" s="4"/>
      <c r="E475" s="5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>
      <c r="A476" s="4"/>
      <c r="B476" s="4"/>
      <c r="C476" s="5"/>
      <c r="D476" s="4"/>
      <c r="E476" s="5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>
      <c r="A477" s="4"/>
      <c r="B477" s="4"/>
      <c r="C477" s="5"/>
      <c r="D477" s="4"/>
      <c r="E477" s="5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>
      <c r="A478" s="4"/>
      <c r="B478" s="4"/>
      <c r="C478" s="5"/>
      <c r="D478" s="4"/>
      <c r="E478" s="5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>
      <c r="A479" s="4"/>
      <c r="B479" s="4"/>
      <c r="C479" s="5"/>
      <c r="D479" s="4"/>
      <c r="E479" s="5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>
      <c r="A480" s="4"/>
      <c r="B480" s="4"/>
      <c r="C480" s="5"/>
      <c r="D480" s="4"/>
      <c r="E480" s="5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>
      <c r="A481" s="4"/>
      <c r="B481" s="4"/>
      <c r="C481" s="5"/>
      <c r="D481" s="4"/>
      <c r="E481" s="5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>
      <c r="A482" s="4"/>
      <c r="B482" s="4"/>
      <c r="C482" s="5"/>
      <c r="D482" s="4"/>
      <c r="E482" s="5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>
      <c r="A483" s="4"/>
      <c r="B483" s="4"/>
      <c r="C483" s="5"/>
      <c r="D483" s="4"/>
      <c r="E483" s="5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>
      <c r="A484" s="4"/>
      <c r="B484" s="4"/>
      <c r="C484" s="5"/>
      <c r="D484" s="4"/>
      <c r="E484" s="5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>
      <c r="A485" s="4"/>
      <c r="B485" s="4"/>
      <c r="C485" s="5"/>
      <c r="D485" s="4"/>
      <c r="E485" s="5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>
      <c r="A486" s="4"/>
      <c r="B486" s="4"/>
      <c r="C486" s="5"/>
      <c r="D486" s="4"/>
      <c r="E486" s="5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>
      <c r="A487" s="4"/>
      <c r="B487" s="4"/>
      <c r="C487" s="5"/>
      <c r="D487" s="4"/>
      <c r="E487" s="5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>
      <c r="A488" s="4"/>
      <c r="B488" s="4"/>
      <c r="C488" s="5"/>
      <c r="D488" s="4"/>
      <c r="E488" s="5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>
      <c r="A489" s="4"/>
      <c r="B489" s="4"/>
      <c r="C489" s="5"/>
      <c r="D489" s="4"/>
      <c r="E489" s="5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>
      <c r="A490" s="4"/>
      <c r="B490" s="4"/>
      <c r="C490" s="5"/>
      <c r="D490" s="4"/>
      <c r="E490" s="5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>
      <c r="A491" s="4"/>
      <c r="B491" s="4"/>
      <c r="C491" s="5"/>
      <c r="D491" s="4"/>
      <c r="E491" s="5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>
      <c r="A492" s="4"/>
      <c r="B492" s="4"/>
      <c r="C492" s="5"/>
      <c r="D492" s="4"/>
      <c r="E492" s="5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>
      <c r="A493" s="4"/>
      <c r="B493" s="4"/>
      <c r="C493" s="5"/>
      <c r="D493" s="4"/>
      <c r="E493" s="5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>
      <c r="A494" s="4"/>
      <c r="B494" s="4"/>
      <c r="C494" s="5"/>
      <c r="D494" s="4"/>
      <c r="E494" s="5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>
      <c r="A495" s="4"/>
      <c r="B495" s="4"/>
      <c r="C495" s="5"/>
      <c r="D495" s="4"/>
      <c r="E495" s="5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>
      <c r="A496" s="4"/>
      <c r="B496" s="4"/>
      <c r="C496" s="5"/>
      <c r="D496" s="4"/>
      <c r="E496" s="5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>
      <c r="A497" s="4"/>
      <c r="B497" s="4"/>
      <c r="C497" s="5"/>
      <c r="D497" s="4"/>
      <c r="E497" s="5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>
      <c r="A498" s="4"/>
      <c r="B498" s="4"/>
      <c r="C498" s="5"/>
      <c r="D498" s="4"/>
      <c r="E498" s="5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>
      <c r="A499" s="4"/>
      <c r="B499" s="4"/>
      <c r="C499" s="5"/>
      <c r="D499" s="4"/>
      <c r="E499" s="5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>
      <c r="A500" s="4"/>
      <c r="B500" s="4"/>
      <c r="C500" s="5"/>
      <c r="D500" s="4"/>
      <c r="E500" s="5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>
      <c r="A501" s="4"/>
      <c r="B501" s="4"/>
      <c r="C501" s="5"/>
      <c r="D501" s="4"/>
      <c r="E501" s="5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>
      <c r="A502" s="4"/>
      <c r="B502" s="4"/>
      <c r="C502" s="5"/>
      <c r="D502" s="4"/>
      <c r="E502" s="5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>
      <c r="A503" s="4"/>
      <c r="B503" s="4"/>
      <c r="C503" s="5"/>
      <c r="D503" s="4"/>
      <c r="E503" s="5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>
      <c r="A504" s="4"/>
      <c r="B504" s="4"/>
      <c r="C504" s="5"/>
      <c r="D504" s="4"/>
      <c r="E504" s="5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>
      <c r="A505" s="4"/>
      <c r="B505" s="4"/>
      <c r="C505" s="5"/>
      <c r="D505" s="4"/>
      <c r="E505" s="5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>
      <c r="A506" s="4"/>
      <c r="B506" s="4"/>
      <c r="C506" s="5"/>
      <c r="D506" s="4"/>
      <c r="E506" s="5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>
      <c r="A507" s="4"/>
      <c r="B507" s="4"/>
      <c r="C507" s="5"/>
      <c r="D507" s="4"/>
      <c r="E507" s="5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>
      <c r="A508" s="4"/>
      <c r="B508" s="4"/>
      <c r="C508" s="5"/>
      <c r="D508" s="4"/>
      <c r="E508" s="5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>
      <c r="A509" s="4"/>
      <c r="B509" s="4"/>
      <c r="C509" s="5"/>
      <c r="D509" s="4"/>
      <c r="E509" s="5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>
      <c r="A510" s="4"/>
      <c r="B510" s="4"/>
      <c r="C510" s="5"/>
      <c r="D510" s="4"/>
      <c r="E510" s="5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>
      <c r="A511" s="4"/>
      <c r="B511" s="4"/>
      <c r="C511" s="5"/>
      <c r="D511" s="4"/>
      <c r="E511" s="5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>
      <c r="A512" s="4"/>
      <c r="B512" s="4"/>
      <c r="C512" s="5"/>
      <c r="D512" s="4"/>
      <c r="E512" s="5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>
      <c r="A513" s="4"/>
      <c r="B513" s="4"/>
      <c r="C513" s="5"/>
      <c r="D513" s="4"/>
      <c r="E513" s="5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>
      <c r="A514" s="4"/>
      <c r="B514" s="4"/>
      <c r="C514" s="5"/>
      <c r="D514" s="4"/>
      <c r="E514" s="5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>
      <c r="A515" s="4"/>
      <c r="B515" s="4"/>
      <c r="C515" s="5"/>
      <c r="D515" s="4"/>
      <c r="E515" s="5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>
      <c r="A516" s="4"/>
      <c r="B516" s="4"/>
      <c r="C516" s="5"/>
      <c r="D516" s="4"/>
      <c r="E516" s="5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>
      <c r="A517" s="4"/>
      <c r="B517" s="4"/>
      <c r="C517" s="5"/>
      <c r="D517" s="4"/>
      <c r="E517" s="5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>
      <c r="A518" s="4"/>
      <c r="B518" s="4"/>
      <c r="C518" s="5"/>
      <c r="D518" s="4"/>
      <c r="E518" s="5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>
      <c r="A519" s="4"/>
      <c r="B519" s="4"/>
      <c r="C519" s="5"/>
      <c r="D519" s="4"/>
      <c r="E519" s="5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>
      <c r="A520" s="4"/>
      <c r="B520" s="4"/>
      <c r="C520" s="5"/>
      <c r="D520" s="4"/>
      <c r="E520" s="5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>
      <c r="A521" s="4"/>
      <c r="B521" s="4"/>
      <c r="C521" s="5"/>
      <c r="D521" s="4"/>
      <c r="E521" s="5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>
      <c r="A522" s="4"/>
      <c r="B522" s="4"/>
      <c r="C522" s="5"/>
      <c r="D522" s="4"/>
      <c r="E522" s="5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>
      <c r="A523" s="4"/>
      <c r="B523" s="4"/>
      <c r="C523" s="5"/>
      <c r="D523" s="4"/>
      <c r="E523" s="5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>
      <c r="A524" s="4"/>
      <c r="B524" s="4"/>
      <c r="C524" s="5"/>
      <c r="D524" s="4"/>
      <c r="E524" s="5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>
      <c r="A525" s="4"/>
      <c r="B525" s="4"/>
      <c r="C525" s="5"/>
      <c r="D525" s="4"/>
      <c r="E525" s="5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>
      <c r="A526" s="4"/>
      <c r="B526" s="4"/>
      <c r="C526" s="5"/>
      <c r="D526" s="4"/>
      <c r="E526" s="5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>
      <c r="A527" s="4"/>
      <c r="B527" s="4"/>
      <c r="C527" s="5"/>
      <c r="D527" s="4"/>
      <c r="E527" s="5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>
      <c r="A528" s="4"/>
      <c r="B528" s="4"/>
      <c r="C528" s="5"/>
      <c r="D528" s="4"/>
      <c r="E528" s="5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>
      <c r="A529" s="4"/>
      <c r="B529" s="4"/>
      <c r="C529" s="5"/>
      <c r="D529" s="4"/>
      <c r="E529" s="5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>
      <c r="A530" s="4"/>
      <c r="B530" s="4"/>
      <c r="C530" s="5"/>
      <c r="D530" s="4"/>
      <c r="E530" s="5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>
      <c r="A531" s="4"/>
      <c r="B531" s="4"/>
      <c r="C531" s="5"/>
      <c r="D531" s="4"/>
      <c r="E531" s="5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>
      <c r="A532" s="4"/>
      <c r="B532" s="4"/>
      <c r="C532" s="5"/>
      <c r="D532" s="4"/>
      <c r="E532" s="5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>
      <c r="A533" s="4"/>
      <c r="B533" s="4"/>
      <c r="C533" s="5"/>
      <c r="D533" s="4"/>
      <c r="E533" s="5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>
      <c r="A534" s="4"/>
      <c r="B534" s="4"/>
      <c r="C534" s="5"/>
      <c r="D534" s="4"/>
      <c r="E534" s="5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>
      <c r="A535" s="4"/>
      <c r="B535" s="4"/>
      <c r="C535" s="5"/>
      <c r="D535" s="4"/>
      <c r="E535" s="5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>
      <c r="A536" s="4"/>
      <c r="B536" s="4"/>
      <c r="C536" s="5"/>
      <c r="D536" s="4"/>
      <c r="E536" s="5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>
      <c r="A537" s="4"/>
      <c r="B537" s="4"/>
      <c r="C537" s="5"/>
      <c r="D537" s="4"/>
      <c r="E537" s="5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>
      <c r="A538" s="4"/>
      <c r="B538" s="4"/>
      <c r="C538" s="5"/>
      <c r="D538" s="4"/>
      <c r="E538" s="5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>
      <c r="A539" s="4"/>
      <c r="B539" s="4"/>
      <c r="C539" s="5"/>
      <c r="D539" s="4"/>
      <c r="E539" s="5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>
      <c r="A540" s="4"/>
      <c r="B540" s="4"/>
      <c r="C540" s="5"/>
      <c r="D540" s="4"/>
      <c r="E540" s="5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>
      <c r="A541" s="4"/>
      <c r="B541" s="4"/>
      <c r="C541" s="5"/>
      <c r="D541" s="4"/>
      <c r="E541" s="5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>
      <c r="A542" s="4"/>
      <c r="B542" s="4"/>
      <c r="C542" s="5"/>
      <c r="D542" s="4"/>
      <c r="E542" s="5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>
      <c r="A543" s="4"/>
      <c r="B543" s="4"/>
      <c r="C543" s="5"/>
      <c r="D543" s="4"/>
      <c r="E543" s="5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>
      <c r="A544" s="4"/>
      <c r="B544" s="4"/>
      <c r="C544" s="5"/>
      <c r="D544" s="4"/>
      <c r="E544" s="5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>
      <c r="A545" s="4"/>
      <c r="B545" s="4"/>
      <c r="C545" s="5"/>
      <c r="D545" s="4"/>
      <c r="E545" s="5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>
      <c r="A546" s="4"/>
      <c r="B546" s="4"/>
      <c r="C546" s="5"/>
      <c r="D546" s="4"/>
      <c r="E546" s="5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>
      <c r="A547" s="4"/>
      <c r="B547" s="4"/>
      <c r="C547" s="5"/>
      <c r="D547" s="4"/>
      <c r="E547" s="5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>
      <c r="A548" s="4"/>
      <c r="B548" s="4"/>
      <c r="C548" s="5"/>
      <c r="D548" s="4"/>
      <c r="E548" s="5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>
      <c r="A549" s="4"/>
      <c r="B549" s="4"/>
      <c r="C549" s="5"/>
      <c r="D549" s="4"/>
      <c r="E549" s="5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>
      <c r="A550" s="4"/>
      <c r="B550" s="4"/>
      <c r="C550" s="5"/>
      <c r="D550" s="4"/>
      <c r="E550" s="5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>
      <c r="A551" s="4"/>
      <c r="B551" s="4"/>
      <c r="C551" s="5"/>
      <c r="D551" s="4"/>
      <c r="E551" s="5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>
      <c r="A552" s="4"/>
      <c r="B552" s="4"/>
      <c r="C552" s="5"/>
      <c r="D552" s="4"/>
      <c r="E552" s="5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>
      <c r="A553" s="4"/>
      <c r="B553" s="4"/>
      <c r="C553" s="5"/>
      <c r="D553" s="4"/>
      <c r="E553" s="5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>
      <c r="A554" s="4"/>
      <c r="B554" s="4"/>
      <c r="C554" s="5"/>
      <c r="D554" s="4"/>
      <c r="E554" s="5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>
      <c r="A555" s="4"/>
      <c r="B555" s="4"/>
      <c r="C555" s="5"/>
      <c r="D555" s="4"/>
      <c r="E555" s="5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>
      <c r="A556" s="4"/>
      <c r="B556" s="4"/>
      <c r="C556" s="5"/>
      <c r="D556" s="4"/>
      <c r="E556" s="5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>
      <c r="A557" s="4"/>
      <c r="B557" s="4"/>
      <c r="C557" s="5"/>
      <c r="D557" s="4"/>
      <c r="E557" s="5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>
      <c r="A558" s="4"/>
      <c r="B558" s="4"/>
      <c r="C558" s="5"/>
      <c r="D558" s="4"/>
      <c r="E558" s="5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>
      <c r="A559" s="4"/>
      <c r="B559" s="4"/>
      <c r="C559" s="5"/>
      <c r="D559" s="4"/>
      <c r="E559" s="5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>
      <c r="A560" s="4"/>
      <c r="B560" s="4"/>
      <c r="C560" s="5"/>
      <c r="D560" s="4"/>
      <c r="E560" s="5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>
      <c r="A561" s="4"/>
      <c r="B561" s="4"/>
      <c r="C561" s="5"/>
      <c r="D561" s="4"/>
      <c r="E561" s="5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>
      <c r="A562" s="4"/>
      <c r="B562" s="4"/>
      <c r="C562" s="5"/>
      <c r="D562" s="4"/>
      <c r="E562" s="5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>
      <c r="A563" s="4"/>
      <c r="B563" s="4"/>
      <c r="C563" s="5"/>
      <c r="D563" s="4"/>
      <c r="E563" s="5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>
      <c r="A564" s="4"/>
      <c r="B564" s="4"/>
      <c r="C564" s="5"/>
      <c r="D564" s="4"/>
      <c r="E564" s="5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>
      <c r="A565" s="4"/>
      <c r="B565" s="4"/>
      <c r="C565" s="5"/>
      <c r="D565" s="4"/>
      <c r="E565" s="5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>
      <c r="A566" s="4"/>
      <c r="B566" s="4"/>
      <c r="C566" s="5"/>
      <c r="D566" s="4"/>
      <c r="E566" s="5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>
      <c r="A567" s="4"/>
      <c r="B567" s="4"/>
      <c r="C567" s="5"/>
      <c r="D567" s="4"/>
      <c r="E567" s="5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>
      <c r="A568" s="4"/>
      <c r="B568" s="4"/>
      <c r="C568" s="5"/>
      <c r="D568" s="4"/>
      <c r="E568" s="5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>
      <c r="A569" s="4"/>
      <c r="B569" s="4"/>
      <c r="C569" s="5"/>
      <c r="D569" s="4"/>
      <c r="E569" s="5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>
      <c r="A570" s="4"/>
      <c r="B570" s="4"/>
      <c r="C570" s="5"/>
      <c r="D570" s="4"/>
      <c r="E570" s="5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>
      <c r="A571" s="4"/>
      <c r="B571" s="4"/>
      <c r="C571" s="5"/>
      <c r="D571" s="4"/>
      <c r="E571" s="5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>
      <c r="A572" s="4"/>
      <c r="B572" s="4"/>
      <c r="C572" s="5"/>
      <c r="D572" s="4"/>
      <c r="E572" s="5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>
      <c r="A573" s="4"/>
      <c r="B573" s="4"/>
      <c r="C573" s="5"/>
      <c r="D573" s="4"/>
      <c r="E573" s="5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>
      <c r="A574" s="4"/>
      <c r="B574" s="4"/>
      <c r="C574" s="5"/>
      <c r="D574" s="4"/>
      <c r="E574" s="5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>
      <c r="A575" s="4"/>
      <c r="B575" s="4"/>
      <c r="C575" s="5"/>
      <c r="D575" s="4"/>
      <c r="E575" s="5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>
      <c r="A576" s="4"/>
      <c r="B576" s="4"/>
      <c r="C576" s="5"/>
      <c r="D576" s="4"/>
      <c r="E576" s="5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>
      <c r="A577" s="4"/>
      <c r="B577" s="4"/>
      <c r="C577" s="5"/>
      <c r="D577" s="4"/>
      <c r="E577" s="5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>
      <c r="A578" s="4"/>
      <c r="B578" s="4"/>
      <c r="C578" s="5"/>
      <c r="D578" s="4"/>
      <c r="E578" s="5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>
      <c r="A579" s="4"/>
      <c r="B579" s="4"/>
      <c r="C579" s="5"/>
      <c r="D579" s="4"/>
      <c r="E579" s="5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>
      <c r="A580" s="4"/>
      <c r="B580" s="4"/>
      <c r="C580" s="5"/>
      <c r="D580" s="4"/>
      <c r="E580" s="5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>
      <c r="A581" s="4"/>
      <c r="B581" s="4"/>
      <c r="C581" s="5"/>
      <c r="D581" s="4"/>
      <c r="E581" s="5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>
      <c r="A582" s="4"/>
      <c r="B582" s="4"/>
      <c r="C582" s="5"/>
      <c r="D582" s="4"/>
      <c r="E582" s="5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>
      <c r="A583" s="4"/>
      <c r="B583" s="4"/>
      <c r="C583" s="5"/>
      <c r="D583" s="4"/>
      <c r="E583" s="5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>
      <c r="A584" s="4"/>
      <c r="B584" s="4"/>
      <c r="C584" s="5"/>
      <c r="D584" s="4"/>
      <c r="E584" s="5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>
      <c r="A585" s="4"/>
      <c r="B585" s="4"/>
      <c r="C585" s="5"/>
      <c r="D585" s="4"/>
      <c r="E585" s="5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>
      <c r="A586" s="4"/>
      <c r="B586" s="4"/>
      <c r="C586" s="5"/>
      <c r="D586" s="4"/>
      <c r="E586" s="5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>
      <c r="A587" s="4"/>
      <c r="B587" s="4"/>
      <c r="C587" s="5"/>
      <c r="D587" s="4"/>
      <c r="E587" s="5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>
      <c r="A588" s="4"/>
      <c r="B588" s="4"/>
      <c r="C588" s="5"/>
      <c r="D588" s="4"/>
      <c r="E588" s="5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>
      <c r="A589" s="4"/>
      <c r="B589" s="4"/>
      <c r="C589" s="5"/>
      <c r="D589" s="4"/>
      <c r="E589" s="5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>
      <c r="A590" s="4"/>
      <c r="B590" s="4"/>
      <c r="C590" s="5"/>
      <c r="D590" s="4"/>
      <c r="E590" s="5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>
      <c r="A591" s="4"/>
      <c r="B591" s="4"/>
      <c r="C591" s="5"/>
      <c r="D591" s="4"/>
      <c r="E591" s="5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>
      <c r="A592" s="4"/>
      <c r="B592" s="4"/>
      <c r="C592" s="5"/>
      <c r="D592" s="4"/>
      <c r="E592" s="5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>
      <c r="A593" s="4"/>
      <c r="B593" s="4"/>
      <c r="C593" s="5"/>
      <c r="D593" s="4"/>
      <c r="E593" s="5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>
      <c r="A594" s="4"/>
      <c r="B594" s="4"/>
      <c r="C594" s="5"/>
      <c r="D594" s="4"/>
      <c r="E594" s="5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>
      <c r="A595" s="4"/>
      <c r="B595" s="4"/>
      <c r="C595" s="5"/>
      <c r="D595" s="4"/>
      <c r="E595" s="5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>
      <c r="A596" s="4"/>
      <c r="B596" s="4"/>
      <c r="C596" s="5"/>
      <c r="D596" s="4"/>
      <c r="E596" s="5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>
      <c r="A597" s="4"/>
      <c r="B597" s="4"/>
      <c r="C597" s="5"/>
      <c r="D597" s="4"/>
      <c r="E597" s="5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>
      <c r="A598" s="4"/>
      <c r="B598" s="4"/>
      <c r="C598" s="5"/>
      <c r="D598" s="4"/>
      <c r="E598" s="5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>
      <c r="A599" s="4"/>
      <c r="B599" s="4"/>
      <c r="C599" s="5"/>
      <c r="D599" s="4"/>
      <c r="E599" s="5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>
      <c r="A600" s="4"/>
      <c r="B600" s="4"/>
      <c r="C600" s="5"/>
      <c r="D600" s="4"/>
      <c r="E600" s="5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>
      <c r="A601" s="4"/>
      <c r="B601" s="4"/>
      <c r="C601" s="5"/>
      <c r="D601" s="4"/>
      <c r="E601" s="5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>
      <c r="A602" s="4"/>
      <c r="B602" s="4"/>
      <c r="C602" s="5"/>
      <c r="D602" s="4"/>
      <c r="E602" s="5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>
      <c r="A603" s="4"/>
      <c r="B603" s="4"/>
      <c r="C603" s="5"/>
      <c r="D603" s="4"/>
      <c r="E603" s="5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>
      <c r="A604" s="4"/>
      <c r="B604" s="4"/>
      <c r="C604" s="5"/>
      <c r="D604" s="4"/>
      <c r="E604" s="5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>
      <c r="A605" s="4"/>
      <c r="B605" s="4"/>
      <c r="C605" s="5"/>
      <c r="D605" s="4"/>
      <c r="E605" s="5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>
      <c r="A606" s="4"/>
      <c r="B606" s="4"/>
      <c r="C606" s="5"/>
      <c r="D606" s="4"/>
      <c r="E606" s="5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>
      <c r="A607" s="4"/>
      <c r="B607" s="4"/>
      <c r="C607" s="5"/>
      <c r="D607" s="4"/>
      <c r="E607" s="5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>
      <c r="A608" s="4"/>
      <c r="B608" s="4"/>
      <c r="C608" s="5"/>
      <c r="D608" s="4"/>
      <c r="E608" s="5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>
      <c r="A609" s="4"/>
      <c r="B609" s="4"/>
      <c r="C609" s="5"/>
      <c r="D609" s="4"/>
      <c r="E609" s="5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>
      <c r="A610" s="4"/>
      <c r="B610" s="4"/>
      <c r="C610" s="5"/>
      <c r="D610" s="4"/>
      <c r="E610" s="5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>
      <c r="A611" s="4"/>
      <c r="B611" s="4"/>
      <c r="C611" s="5"/>
      <c r="D611" s="4"/>
      <c r="E611" s="5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>
      <c r="A612" s="4"/>
      <c r="B612" s="4"/>
      <c r="C612" s="5"/>
      <c r="D612" s="4"/>
      <c r="E612" s="5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>
      <c r="A613" s="4"/>
      <c r="B613" s="4"/>
      <c r="C613" s="5"/>
      <c r="D613" s="4"/>
      <c r="E613" s="5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>
      <c r="A614" s="4"/>
      <c r="B614" s="4"/>
      <c r="C614" s="5"/>
      <c r="D614" s="4"/>
      <c r="E614" s="5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>
      <c r="A615" s="4"/>
      <c r="B615" s="4"/>
      <c r="C615" s="5"/>
      <c r="D615" s="4"/>
      <c r="E615" s="5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>
      <c r="A616" s="4"/>
      <c r="B616" s="4"/>
      <c r="C616" s="5"/>
      <c r="D616" s="4"/>
      <c r="E616" s="5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>
      <c r="A617" s="4"/>
      <c r="B617" s="4"/>
      <c r="C617" s="5"/>
      <c r="D617" s="4"/>
      <c r="E617" s="5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>
      <c r="A618" s="4"/>
      <c r="B618" s="4"/>
      <c r="C618" s="5"/>
      <c r="D618" s="4"/>
      <c r="E618" s="5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>
      <c r="A619" s="4"/>
      <c r="B619" s="4"/>
      <c r="C619" s="5"/>
      <c r="D619" s="4"/>
      <c r="E619" s="5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>
      <c r="A620" s="4"/>
      <c r="B620" s="4"/>
      <c r="C620" s="5"/>
      <c r="D620" s="4"/>
      <c r="E620" s="5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>
      <c r="A621" s="4"/>
      <c r="B621" s="4"/>
      <c r="C621" s="5"/>
      <c r="D621" s="4"/>
      <c r="E621" s="5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>
      <c r="A622" s="4"/>
      <c r="B622" s="4"/>
      <c r="C622" s="5"/>
      <c r="D622" s="4"/>
      <c r="E622" s="5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>
      <c r="A623" s="4"/>
      <c r="B623" s="4"/>
      <c r="C623" s="5"/>
      <c r="D623" s="4"/>
      <c r="E623" s="5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>
      <c r="A624" s="4"/>
      <c r="B624" s="4"/>
      <c r="C624" s="5"/>
      <c r="D624" s="4"/>
      <c r="E624" s="5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>
      <c r="A625" s="4"/>
      <c r="B625" s="4"/>
      <c r="C625" s="5"/>
      <c r="D625" s="4"/>
      <c r="E625" s="5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>
      <c r="A626" s="4"/>
      <c r="B626" s="4"/>
      <c r="C626" s="5"/>
      <c r="D626" s="4"/>
      <c r="E626" s="5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>
      <c r="A627" s="4"/>
      <c r="B627" s="4"/>
      <c r="C627" s="5"/>
      <c r="D627" s="4"/>
      <c r="E627" s="5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>
      <c r="A628" s="4"/>
      <c r="B628" s="4"/>
      <c r="C628" s="5"/>
      <c r="D628" s="4"/>
      <c r="E628" s="5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>
      <c r="A629" s="4"/>
      <c r="B629" s="4"/>
      <c r="C629" s="5"/>
      <c r="D629" s="4"/>
      <c r="E629" s="5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>
      <c r="A630" s="4"/>
      <c r="B630" s="4"/>
      <c r="C630" s="5"/>
      <c r="D630" s="4"/>
      <c r="E630" s="5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>
      <c r="A631" s="4"/>
      <c r="B631" s="4"/>
      <c r="C631" s="5"/>
      <c r="D631" s="4"/>
      <c r="E631" s="5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>
      <c r="A632" s="4"/>
      <c r="B632" s="4"/>
      <c r="C632" s="5"/>
      <c r="D632" s="4"/>
      <c r="E632" s="5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>
      <c r="A633" s="4"/>
      <c r="B633" s="4"/>
      <c r="C633" s="5"/>
      <c r="D633" s="4"/>
      <c r="E633" s="5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>
      <c r="A634" s="4"/>
      <c r="B634" s="4"/>
      <c r="C634" s="5"/>
      <c r="D634" s="4"/>
      <c r="E634" s="5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>
      <c r="A635" s="4"/>
      <c r="B635" s="4"/>
      <c r="C635" s="5"/>
      <c r="D635" s="4"/>
      <c r="E635" s="5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>
      <c r="A636" s="4"/>
      <c r="B636" s="4"/>
      <c r="C636" s="5"/>
      <c r="D636" s="4"/>
      <c r="E636" s="5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>
      <c r="A637" s="4"/>
      <c r="B637" s="4"/>
      <c r="C637" s="5"/>
      <c r="D637" s="4"/>
      <c r="E637" s="5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>
      <c r="A638" s="4"/>
      <c r="B638" s="4"/>
      <c r="C638" s="5"/>
      <c r="D638" s="4"/>
      <c r="E638" s="5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>
      <c r="A639" s="4"/>
      <c r="B639" s="4"/>
      <c r="C639" s="5"/>
      <c r="D639" s="4"/>
      <c r="E639" s="5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>
      <c r="A640" s="4"/>
      <c r="B640" s="4"/>
      <c r="C640" s="5"/>
      <c r="D640" s="4"/>
      <c r="E640" s="5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>
      <c r="A641" s="4"/>
      <c r="B641" s="4"/>
      <c r="C641" s="5"/>
      <c r="D641" s="4"/>
      <c r="E641" s="5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>
      <c r="A642" s="4"/>
      <c r="B642" s="4"/>
      <c r="C642" s="5"/>
      <c r="D642" s="4"/>
      <c r="E642" s="5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>
      <c r="A643" s="4"/>
      <c r="B643" s="4"/>
      <c r="C643" s="5"/>
      <c r="D643" s="4"/>
      <c r="E643" s="5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>
      <c r="A644" s="4"/>
      <c r="B644" s="4"/>
      <c r="C644" s="5"/>
      <c r="D644" s="4"/>
      <c r="E644" s="5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>
      <c r="A645" s="4"/>
      <c r="B645" s="4"/>
      <c r="C645" s="5"/>
      <c r="D645" s="4"/>
      <c r="E645" s="5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>
      <c r="A646" s="4"/>
      <c r="B646" s="4"/>
      <c r="C646" s="5"/>
      <c r="D646" s="4"/>
      <c r="E646" s="5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>
      <c r="A647" s="4"/>
      <c r="B647" s="4"/>
      <c r="C647" s="5"/>
      <c r="D647" s="4"/>
      <c r="E647" s="5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>
      <c r="A648" s="4"/>
      <c r="B648" s="4"/>
      <c r="C648" s="5"/>
      <c r="D648" s="4"/>
      <c r="E648" s="5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>
      <c r="A649" s="4"/>
      <c r="B649" s="4"/>
      <c r="C649" s="5"/>
      <c r="D649" s="4"/>
      <c r="E649" s="5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>
      <c r="A650" s="4"/>
      <c r="B650" s="4"/>
      <c r="C650" s="5"/>
      <c r="D650" s="4"/>
      <c r="E650" s="5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>
      <c r="A651" s="4"/>
      <c r="B651" s="4"/>
      <c r="C651" s="5"/>
      <c r="D651" s="4"/>
      <c r="E651" s="5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>
      <c r="A652" s="4"/>
      <c r="B652" s="4"/>
      <c r="C652" s="5"/>
      <c r="D652" s="4"/>
      <c r="E652" s="5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>
      <c r="A653" s="4"/>
      <c r="B653" s="4"/>
      <c r="C653" s="5"/>
      <c r="D653" s="4"/>
      <c r="E653" s="5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>
      <c r="A654" s="4"/>
      <c r="B654" s="4"/>
      <c r="C654" s="5"/>
      <c r="D654" s="4"/>
      <c r="E654" s="5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>
      <c r="A655" s="4"/>
      <c r="B655" s="4"/>
      <c r="C655" s="5"/>
      <c r="D655" s="4"/>
      <c r="E655" s="5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>
      <c r="A656" s="4"/>
      <c r="B656" s="4"/>
      <c r="C656" s="5"/>
      <c r="D656" s="4"/>
      <c r="E656" s="5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>
      <c r="A657" s="4"/>
      <c r="B657" s="4"/>
      <c r="C657" s="5"/>
      <c r="D657" s="4"/>
      <c r="E657" s="5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>
      <c r="A658" s="4"/>
      <c r="B658" s="4"/>
      <c r="C658" s="5"/>
      <c r="D658" s="4"/>
      <c r="E658" s="5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>
      <c r="A659" s="4"/>
      <c r="B659" s="4"/>
      <c r="C659" s="5"/>
      <c r="D659" s="4"/>
      <c r="E659" s="5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>
      <c r="A660" s="4"/>
      <c r="B660" s="4"/>
      <c r="C660" s="5"/>
      <c r="D660" s="4"/>
      <c r="E660" s="5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>
      <c r="A661" s="4"/>
      <c r="B661" s="4"/>
      <c r="C661" s="5"/>
      <c r="D661" s="4"/>
      <c r="E661" s="5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>
      <c r="A662" s="4"/>
      <c r="B662" s="4"/>
      <c r="C662" s="5"/>
      <c r="D662" s="4"/>
      <c r="E662" s="5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>
      <c r="A663" s="4"/>
      <c r="B663" s="4"/>
      <c r="C663" s="5"/>
      <c r="D663" s="4"/>
      <c r="E663" s="5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>
      <c r="A664" s="4"/>
      <c r="B664" s="4"/>
      <c r="C664" s="5"/>
      <c r="D664" s="4"/>
      <c r="E664" s="5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>
      <c r="A665" s="4"/>
      <c r="B665" s="4"/>
      <c r="C665" s="5"/>
      <c r="D665" s="4"/>
      <c r="E665" s="5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>
      <c r="A666" s="4"/>
      <c r="B666" s="4"/>
      <c r="C666" s="5"/>
      <c r="D666" s="4"/>
      <c r="E666" s="5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>
      <c r="A667" s="4"/>
      <c r="B667" s="4"/>
      <c r="C667" s="5"/>
      <c r="D667" s="4"/>
      <c r="E667" s="5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>
      <c r="A668" s="4"/>
      <c r="B668" s="4"/>
      <c r="C668" s="5"/>
      <c r="D668" s="4"/>
      <c r="E668" s="5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>
      <c r="A669" s="4"/>
      <c r="B669" s="4"/>
      <c r="C669" s="5"/>
      <c r="D669" s="4"/>
      <c r="E669" s="5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>
      <c r="A670" s="4"/>
      <c r="B670" s="4"/>
      <c r="C670" s="5"/>
      <c r="D670" s="4"/>
      <c r="E670" s="5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>
      <c r="A671" s="4"/>
      <c r="B671" s="4"/>
      <c r="C671" s="5"/>
      <c r="D671" s="4"/>
      <c r="E671" s="5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>
      <c r="A672" s="4"/>
      <c r="B672" s="4"/>
      <c r="C672" s="5"/>
      <c r="D672" s="4"/>
      <c r="E672" s="5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>
      <c r="A673" s="4"/>
      <c r="B673" s="4"/>
      <c r="C673" s="5"/>
      <c r="D673" s="4"/>
      <c r="E673" s="5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>
      <c r="A674" s="4"/>
      <c r="B674" s="4"/>
      <c r="C674" s="5"/>
      <c r="D674" s="4"/>
      <c r="E674" s="5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>
      <c r="A675" s="4"/>
      <c r="B675" s="4"/>
      <c r="C675" s="5"/>
      <c r="D675" s="4"/>
      <c r="E675" s="5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>
      <c r="A676" s="4"/>
      <c r="B676" s="4"/>
      <c r="C676" s="5"/>
      <c r="D676" s="4"/>
      <c r="E676" s="5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>
      <c r="A677" s="4"/>
      <c r="B677" s="4"/>
      <c r="C677" s="5"/>
      <c r="D677" s="4"/>
      <c r="E677" s="5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>
      <c r="A678" s="4"/>
      <c r="B678" s="4"/>
      <c r="C678" s="5"/>
      <c r="D678" s="4"/>
      <c r="E678" s="5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>
      <c r="A679" s="4"/>
      <c r="B679" s="4"/>
      <c r="C679" s="5"/>
      <c r="D679" s="4"/>
      <c r="E679" s="5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>
      <c r="A680" s="4"/>
      <c r="B680" s="4"/>
      <c r="C680" s="5"/>
      <c r="D680" s="4"/>
      <c r="E680" s="5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>
      <c r="A681" s="4"/>
      <c r="B681" s="4"/>
      <c r="C681" s="5"/>
      <c r="D681" s="4"/>
      <c r="E681" s="5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>
      <c r="A682" s="4"/>
      <c r="B682" s="4"/>
      <c r="C682" s="5"/>
      <c r="D682" s="4"/>
      <c r="E682" s="5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>
      <c r="A683" s="4"/>
      <c r="B683" s="4"/>
      <c r="C683" s="5"/>
      <c r="D683" s="4"/>
      <c r="E683" s="5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>
      <c r="A684" s="4"/>
      <c r="B684" s="4"/>
      <c r="C684" s="5"/>
      <c r="D684" s="4"/>
      <c r="E684" s="5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>
      <c r="A685" s="4"/>
      <c r="B685" s="4"/>
      <c r="C685" s="5"/>
      <c r="D685" s="4"/>
      <c r="E685" s="5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>
      <c r="A686" s="4"/>
      <c r="B686" s="4"/>
      <c r="C686" s="5"/>
      <c r="D686" s="4"/>
      <c r="E686" s="5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>
      <c r="A687" s="4"/>
      <c r="B687" s="4"/>
      <c r="C687" s="5"/>
      <c r="D687" s="4"/>
      <c r="E687" s="5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>
      <c r="A688" s="4"/>
      <c r="B688" s="4"/>
      <c r="C688" s="5"/>
      <c r="D688" s="4"/>
      <c r="E688" s="5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>
      <c r="A689" s="4"/>
      <c r="B689" s="4"/>
      <c r="C689" s="5"/>
      <c r="D689" s="4"/>
      <c r="E689" s="5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>
      <c r="A690" s="4"/>
      <c r="B690" s="4"/>
      <c r="C690" s="5"/>
      <c r="D690" s="4"/>
      <c r="E690" s="5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>
      <c r="A691" s="4"/>
      <c r="B691" s="4"/>
      <c r="C691" s="5"/>
      <c r="D691" s="4"/>
      <c r="E691" s="5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>
      <c r="A692" s="4"/>
      <c r="B692" s="4"/>
      <c r="C692" s="5"/>
      <c r="D692" s="4"/>
      <c r="E692" s="5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>
      <c r="A693" s="4"/>
      <c r="B693" s="4"/>
      <c r="C693" s="5"/>
      <c r="D693" s="4"/>
      <c r="E693" s="5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>
      <c r="A694" s="4"/>
      <c r="B694" s="4"/>
      <c r="C694" s="5"/>
      <c r="D694" s="4"/>
      <c r="E694" s="5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>
      <c r="A695" s="4"/>
      <c r="B695" s="4"/>
      <c r="C695" s="5"/>
      <c r="D695" s="4"/>
      <c r="E695" s="5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>
      <c r="A696" s="4"/>
      <c r="B696" s="4"/>
      <c r="C696" s="5"/>
      <c r="D696" s="4"/>
      <c r="E696" s="5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>
      <c r="A697" s="4"/>
      <c r="B697" s="4"/>
      <c r="C697" s="5"/>
      <c r="D697" s="4"/>
      <c r="E697" s="5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>
      <c r="A698" s="4"/>
      <c r="B698" s="4"/>
      <c r="C698" s="5"/>
      <c r="D698" s="4"/>
      <c r="E698" s="5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>
      <c r="A699" s="4"/>
      <c r="B699" s="4"/>
      <c r="C699" s="5"/>
      <c r="D699" s="4"/>
      <c r="E699" s="5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>
      <c r="A700" s="4"/>
      <c r="B700" s="4"/>
      <c r="C700" s="5"/>
      <c r="D700" s="4"/>
      <c r="E700" s="5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>
      <c r="A701" s="4"/>
      <c r="B701" s="4"/>
      <c r="C701" s="5"/>
      <c r="D701" s="4"/>
      <c r="E701" s="5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>
      <c r="A702" s="4"/>
      <c r="B702" s="4"/>
      <c r="C702" s="5"/>
      <c r="D702" s="4"/>
      <c r="E702" s="5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>
      <c r="A703" s="4"/>
      <c r="B703" s="4"/>
      <c r="C703" s="5"/>
      <c r="D703" s="4"/>
      <c r="E703" s="5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>
      <c r="A704" s="4"/>
      <c r="B704" s="4"/>
      <c r="C704" s="5"/>
      <c r="D704" s="4"/>
      <c r="E704" s="5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>
      <c r="A705" s="4"/>
      <c r="B705" s="4"/>
      <c r="C705" s="5"/>
      <c r="D705" s="4"/>
      <c r="E705" s="5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>
      <c r="A706" s="4"/>
      <c r="B706" s="4"/>
      <c r="C706" s="5"/>
      <c r="D706" s="4"/>
      <c r="E706" s="5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>
      <c r="A707" s="4"/>
      <c r="B707" s="4"/>
      <c r="C707" s="5"/>
      <c r="D707" s="4"/>
      <c r="E707" s="5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>
      <c r="A708" s="4"/>
      <c r="B708" s="4"/>
      <c r="C708" s="5"/>
      <c r="D708" s="4"/>
      <c r="E708" s="5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>
      <c r="A709" s="4"/>
      <c r="B709" s="4"/>
      <c r="C709" s="5"/>
      <c r="D709" s="4"/>
      <c r="E709" s="5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>
      <c r="A710" s="4"/>
      <c r="B710" s="4"/>
      <c r="C710" s="5"/>
      <c r="D710" s="4"/>
      <c r="E710" s="5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>
      <c r="A711" s="4"/>
      <c r="B711" s="4"/>
      <c r="C711" s="5"/>
      <c r="D711" s="4"/>
      <c r="E711" s="5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>
      <c r="A712" s="4"/>
      <c r="B712" s="4"/>
      <c r="C712" s="5"/>
      <c r="D712" s="4"/>
      <c r="E712" s="5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>
      <c r="A713" s="4"/>
      <c r="B713" s="4"/>
      <c r="C713" s="5"/>
      <c r="D713" s="4"/>
      <c r="E713" s="5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>
      <c r="A714" s="4"/>
      <c r="B714" s="4"/>
      <c r="C714" s="5"/>
      <c r="D714" s="4"/>
      <c r="E714" s="5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>
      <c r="A715" s="4"/>
      <c r="B715" s="4"/>
      <c r="C715" s="5"/>
      <c r="D715" s="4"/>
      <c r="E715" s="5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>
      <c r="A716" s="4"/>
      <c r="B716" s="4"/>
      <c r="C716" s="5"/>
      <c r="D716" s="4"/>
      <c r="E716" s="5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>
      <c r="A717" s="4"/>
      <c r="B717" s="4"/>
      <c r="C717" s="5"/>
      <c r="D717" s="4"/>
      <c r="E717" s="5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>
      <c r="A718" s="4"/>
      <c r="B718" s="4"/>
      <c r="C718" s="5"/>
      <c r="D718" s="4"/>
      <c r="E718" s="5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>
      <c r="A719" s="4"/>
      <c r="B719" s="4"/>
      <c r="C719" s="5"/>
      <c r="D719" s="4"/>
      <c r="E719" s="5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>
      <c r="A720" s="4"/>
      <c r="B720" s="4"/>
      <c r="C720" s="5"/>
      <c r="D720" s="4"/>
      <c r="E720" s="5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>
      <c r="A721" s="4"/>
      <c r="B721" s="4"/>
      <c r="C721" s="5"/>
      <c r="D721" s="4"/>
      <c r="E721" s="5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>
      <c r="A722" s="4"/>
      <c r="B722" s="4"/>
      <c r="C722" s="5"/>
      <c r="D722" s="4"/>
      <c r="E722" s="5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>
      <c r="A723" s="4"/>
      <c r="B723" s="4"/>
      <c r="C723" s="5"/>
      <c r="D723" s="4"/>
      <c r="E723" s="5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>
      <c r="A724" s="4"/>
      <c r="B724" s="4"/>
      <c r="C724" s="5"/>
      <c r="D724" s="4"/>
      <c r="E724" s="5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>
      <c r="A725" s="4"/>
      <c r="B725" s="4"/>
      <c r="C725" s="5"/>
      <c r="D725" s="4"/>
      <c r="E725" s="5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>
      <c r="A726" s="4"/>
      <c r="B726" s="4"/>
      <c r="C726" s="5"/>
      <c r="D726" s="4"/>
      <c r="E726" s="5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>
      <c r="A727" s="4"/>
      <c r="B727" s="4"/>
      <c r="C727" s="5"/>
      <c r="D727" s="4"/>
      <c r="E727" s="5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>
      <c r="A728" s="4"/>
      <c r="B728" s="4"/>
      <c r="C728" s="5"/>
      <c r="D728" s="4"/>
      <c r="E728" s="5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>
      <c r="A729" s="4"/>
      <c r="B729" s="4"/>
      <c r="C729" s="5"/>
      <c r="D729" s="4"/>
      <c r="E729" s="5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>
      <c r="A730" s="4"/>
      <c r="B730" s="4"/>
      <c r="C730" s="5"/>
      <c r="D730" s="4"/>
      <c r="E730" s="5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>
      <c r="A731" s="4"/>
      <c r="B731" s="4"/>
      <c r="C731" s="5"/>
      <c r="D731" s="4"/>
      <c r="E731" s="5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>
      <c r="A732" s="4"/>
      <c r="B732" s="4"/>
      <c r="C732" s="5"/>
      <c r="D732" s="4"/>
      <c r="E732" s="5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>
      <c r="A733" s="4"/>
      <c r="B733" s="4"/>
      <c r="C733" s="5"/>
      <c r="D733" s="4"/>
      <c r="E733" s="5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>
      <c r="A734" s="4"/>
      <c r="B734" s="4"/>
      <c r="C734" s="5"/>
      <c r="D734" s="4"/>
      <c r="E734" s="5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>
      <c r="A735" s="4"/>
      <c r="B735" s="4"/>
      <c r="C735" s="5"/>
      <c r="D735" s="4"/>
      <c r="E735" s="5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>
      <c r="A736" s="4"/>
      <c r="B736" s="4"/>
      <c r="C736" s="5"/>
      <c r="D736" s="4"/>
      <c r="E736" s="5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>
      <c r="A737" s="4"/>
      <c r="B737" s="4"/>
      <c r="C737" s="5"/>
      <c r="D737" s="4"/>
      <c r="E737" s="5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>
      <c r="A738" s="4"/>
      <c r="B738" s="4"/>
      <c r="C738" s="5"/>
      <c r="D738" s="4"/>
      <c r="E738" s="5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>
      <c r="A739" s="4"/>
      <c r="B739" s="4"/>
      <c r="C739" s="5"/>
      <c r="D739" s="4"/>
      <c r="E739" s="5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>
      <c r="A740" s="4"/>
      <c r="B740" s="4"/>
      <c r="C740" s="5"/>
      <c r="D740" s="4"/>
      <c r="E740" s="5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>
      <c r="A741" s="4"/>
      <c r="B741" s="4"/>
      <c r="C741" s="5"/>
      <c r="D741" s="4"/>
      <c r="E741" s="5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>
      <c r="A742" s="4"/>
      <c r="B742" s="4"/>
      <c r="C742" s="5"/>
      <c r="D742" s="4"/>
      <c r="E742" s="5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>
      <c r="A743" s="4"/>
      <c r="B743" s="4"/>
      <c r="C743" s="5"/>
      <c r="D743" s="4"/>
      <c r="E743" s="5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>
      <c r="A744" s="4"/>
      <c r="B744" s="4"/>
      <c r="C744" s="5"/>
      <c r="D744" s="4"/>
      <c r="E744" s="5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>
      <c r="A745" s="4"/>
      <c r="B745" s="4"/>
      <c r="C745" s="5"/>
      <c r="D745" s="4"/>
      <c r="E745" s="5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>
      <c r="A746" s="4"/>
      <c r="B746" s="4"/>
      <c r="C746" s="5"/>
      <c r="D746" s="4"/>
      <c r="E746" s="5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>
      <c r="A747" s="4"/>
      <c r="B747" s="4"/>
      <c r="C747" s="5"/>
      <c r="D747" s="4"/>
      <c r="E747" s="5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>
      <c r="A748" s="4"/>
      <c r="B748" s="4"/>
      <c r="C748" s="5"/>
      <c r="D748" s="4"/>
      <c r="E748" s="5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>
      <c r="A749" s="4"/>
      <c r="B749" s="4"/>
      <c r="C749" s="5"/>
      <c r="D749" s="4"/>
      <c r="E749" s="5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>
      <c r="A750" s="4"/>
      <c r="B750" s="4"/>
      <c r="C750" s="5"/>
      <c r="D750" s="4"/>
      <c r="E750" s="5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>
      <c r="A751" s="4"/>
      <c r="B751" s="4"/>
      <c r="C751" s="5"/>
      <c r="D751" s="4"/>
      <c r="E751" s="5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>
      <c r="A752" s="4"/>
      <c r="B752" s="4"/>
      <c r="C752" s="5"/>
      <c r="D752" s="4"/>
      <c r="E752" s="5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>
      <c r="A753" s="4"/>
      <c r="B753" s="4"/>
      <c r="C753" s="5"/>
      <c r="D753" s="4"/>
      <c r="E753" s="5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>
      <c r="A754" s="4"/>
      <c r="B754" s="4"/>
      <c r="C754" s="5"/>
      <c r="D754" s="4"/>
      <c r="E754" s="5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>
      <c r="A755" s="4"/>
      <c r="B755" s="4"/>
      <c r="C755" s="5"/>
      <c r="D755" s="4"/>
      <c r="E755" s="5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>
      <c r="A756" s="4"/>
      <c r="B756" s="4"/>
      <c r="C756" s="5"/>
      <c r="D756" s="4"/>
      <c r="E756" s="5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>
      <c r="A757" s="4"/>
      <c r="B757" s="4"/>
      <c r="C757" s="5"/>
      <c r="D757" s="4"/>
      <c r="E757" s="5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>
      <c r="A758" s="4"/>
      <c r="B758" s="4"/>
      <c r="C758" s="5"/>
      <c r="D758" s="4"/>
      <c r="E758" s="5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>
      <c r="A759" s="4"/>
      <c r="B759" s="4"/>
      <c r="C759" s="5"/>
      <c r="D759" s="4"/>
      <c r="E759" s="5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>
      <c r="A760" s="4"/>
      <c r="B760" s="4"/>
      <c r="C760" s="5"/>
      <c r="D760" s="4"/>
      <c r="E760" s="5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>
      <c r="A761" s="4"/>
      <c r="B761" s="4"/>
      <c r="C761" s="5"/>
      <c r="D761" s="4"/>
      <c r="E761" s="5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>
      <c r="A762" s="4"/>
      <c r="B762" s="4"/>
      <c r="C762" s="5"/>
      <c r="D762" s="4"/>
      <c r="E762" s="5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>
      <c r="A763" s="4"/>
      <c r="B763" s="4"/>
      <c r="C763" s="5"/>
      <c r="D763" s="4"/>
      <c r="E763" s="5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>
      <c r="A764" s="4"/>
      <c r="B764" s="4"/>
      <c r="C764" s="5"/>
      <c r="D764" s="4"/>
      <c r="E764" s="5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>
      <c r="A765" s="4"/>
      <c r="B765" s="4"/>
      <c r="C765" s="5"/>
      <c r="D765" s="4"/>
      <c r="E765" s="5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>
      <c r="A766" s="4"/>
      <c r="B766" s="4"/>
      <c r="C766" s="5"/>
      <c r="D766" s="4"/>
      <c r="E766" s="5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>
      <c r="A767" s="4"/>
      <c r="B767" s="4"/>
      <c r="C767" s="5"/>
      <c r="D767" s="4"/>
      <c r="E767" s="5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>
      <c r="A768" s="4"/>
      <c r="B768" s="4"/>
      <c r="C768" s="5"/>
      <c r="D768" s="4"/>
      <c r="E768" s="5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>
      <c r="A769" s="4"/>
      <c r="B769" s="4"/>
      <c r="C769" s="5"/>
      <c r="D769" s="4"/>
      <c r="E769" s="5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>
      <c r="A770" s="4"/>
      <c r="B770" s="4"/>
      <c r="C770" s="5"/>
      <c r="D770" s="4"/>
      <c r="E770" s="5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>
      <c r="A771" s="4"/>
      <c r="B771" s="4"/>
      <c r="C771" s="5"/>
      <c r="D771" s="4"/>
      <c r="E771" s="5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>
      <c r="A772" s="4"/>
      <c r="B772" s="4"/>
      <c r="C772" s="5"/>
      <c r="D772" s="4"/>
      <c r="E772" s="5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>
      <c r="A773" s="4"/>
      <c r="B773" s="4"/>
      <c r="C773" s="5"/>
      <c r="D773" s="4"/>
      <c r="E773" s="5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>
      <c r="A774" s="4"/>
      <c r="B774" s="4"/>
      <c r="C774" s="5"/>
      <c r="D774" s="4"/>
      <c r="E774" s="5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>
      <c r="A775" s="4"/>
      <c r="B775" s="4"/>
      <c r="C775" s="5"/>
      <c r="D775" s="4"/>
      <c r="E775" s="5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>
      <c r="A776" s="4"/>
      <c r="B776" s="4"/>
      <c r="C776" s="5"/>
      <c r="D776" s="4"/>
      <c r="E776" s="5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>
      <c r="A777" s="4"/>
      <c r="B777" s="4"/>
      <c r="C777" s="5"/>
      <c r="D777" s="4"/>
      <c r="E777" s="5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>
      <c r="A778" s="4"/>
      <c r="B778" s="4"/>
      <c r="C778" s="5"/>
      <c r="D778" s="4"/>
      <c r="E778" s="5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>
      <c r="A779" s="4"/>
      <c r="B779" s="4"/>
      <c r="C779" s="5"/>
      <c r="D779" s="4"/>
      <c r="E779" s="5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>
      <c r="A780" s="4"/>
      <c r="B780" s="4"/>
      <c r="C780" s="5"/>
      <c r="D780" s="4"/>
      <c r="E780" s="5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>
      <c r="A781" s="4"/>
      <c r="B781" s="4"/>
      <c r="C781" s="5"/>
      <c r="D781" s="4"/>
      <c r="E781" s="5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>
      <c r="A782" s="4"/>
      <c r="B782" s="4"/>
      <c r="C782" s="5"/>
      <c r="D782" s="4"/>
      <c r="E782" s="5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>
      <c r="A783" s="4"/>
      <c r="B783" s="4"/>
      <c r="C783" s="5"/>
      <c r="D783" s="4"/>
      <c r="E783" s="5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>
      <c r="A784" s="4"/>
      <c r="B784" s="4"/>
      <c r="C784" s="5"/>
      <c r="D784" s="4"/>
      <c r="E784" s="5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>
      <c r="A785" s="4"/>
      <c r="B785" s="4"/>
      <c r="C785" s="5"/>
      <c r="D785" s="4"/>
      <c r="E785" s="5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>
      <c r="A786" s="4"/>
      <c r="B786" s="4"/>
      <c r="C786" s="5"/>
      <c r="D786" s="4"/>
      <c r="E786" s="5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>
      <c r="A787" s="4"/>
      <c r="B787" s="4"/>
      <c r="C787" s="5"/>
      <c r="D787" s="4"/>
      <c r="E787" s="5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>
      <c r="A788" s="4"/>
      <c r="B788" s="4"/>
      <c r="C788" s="5"/>
      <c r="D788" s="4"/>
      <c r="E788" s="5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>
      <c r="A789" s="4"/>
      <c r="B789" s="4"/>
      <c r="C789" s="5"/>
      <c r="D789" s="4"/>
      <c r="E789" s="5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>
      <c r="A790" s="4"/>
      <c r="B790" s="4"/>
      <c r="C790" s="5"/>
      <c r="D790" s="4"/>
      <c r="E790" s="5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>
      <c r="A791" s="4"/>
      <c r="B791" s="4"/>
      <c r="C791" s="5"/>
      <c r="D791" s="4"/>
      <c r="E791" s="5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>
      <c r="A792" s="4"/>
      <c r="B792" s="4"/>
      <c r="C792" s="5"/>
      <c r="D792" s="4"/>
      <c r="E792" s="5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>
      <c r="A793" s="4"/>
      <c r="B793" s="4"/>
      <c r="C793" s="5"/>
      <c r="D793" s="4"/>
      <c r="E793" s="5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>
      <c r="A794" s="4"/>
      <c r="B794" s="4"/>
      <c r="C794" s="5"/>
      <c r="D794" s="4"/>
      <c r="E794" s="5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>
      <c r="A795" s="4"/>
      <c r="B795" s="4"/>
      <c r="C795" s="5"/>
      <c r="D795" s="4"/>
      <c r="E795" s="5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>
      <c r="A796" s="4"/>
      <c r="B796" s="4"/>
      <c r="C796" s="5"/>
      <c r="D796" s="4"/>
      <c r="E796" s="5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>
      <c r="A797" s="4"/>
      <c r="B797" s="4"/>
      <c r="C797" s="5"/>
      <c r="D797" s="4"/>
      <c r="E797" s="5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>
      <c r="A798" s="4"/>
      <c r="B798" s="4"/>
      <c r="C798" s="5"/>
      <c r="D798" s="4"/>
      <c r="E798" s="5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>
      <c r="A799" s="4"/>
      <c r="B799" s="4"/>
      <c r="C799" s="5"/>
      <c r="D799" s="4"/>
      <c r="E799" s="5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>
      <c r="A800" s="4"/>
      <c r="B800" s="4"/>
      <c r="C800" s="5"/>
      <c r="D800" s="4"/>
      <c r="E800" s="5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>
      <c r="A801" s="4"/>
      <c r="B801" s="4"/>
      <c r="C801" s="5"/>
      <c r="D801" s="4"/>
      <c r="E801" s="5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>
      <c r="A802" s="4"/>
      <c r="B802" s="4"/>
      <c r="C802" s="5"/>
      <c r="D802" s="4"/>
      <c r="E802" s="5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>
      <c r="A803" s="4"/>
      <c r="B803" s="4"/>
      <c r="C803" s="5"/>
      <c r="D803" s="4"/>
      <c r="E803" s="5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>
      <c r="A804" s="4"/>
      <c r="B804" s="4"/>
      <c r="C804" s="5"/>
      <c r="D804" s="4"/>
      <c r="E804" s="5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>
      <c r="A805" s="4"/>
      <c r="B805" s="4"/>
      <c r="C805" s="5"/>
      <c r="D805" s="4"/>
      <c r="E805" s="5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>
      <c r="A806" s="4"/>
      <c r="B806" s="4"/>
      <c r="C806" s="5"/>
      <c r="D806" s="4"/>
      <c r="E806" s="5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>
      <c r="A807" s="4"/>
      <c r="B807" s="4"/>
      <c r="C807" s="5"/>
      <c r="D807" s="4"/>
      <c r="E807" s="5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>
      <c r="A808" s="4"/>
      <c r="B808" s="4"/>
      <c r="C808" s="5"/>
      <c r="D808" s="4"/>
      <c r="E808" s="5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>
      <c r="A809" s="4"/>
      <c r="B809" s="4"/>
      <c r="C809" s="5"/>
      <c r="D809" s="4"/>
      <c r="E809" s="5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>
      <c r="A810" s="4"/>
      <c r="B810" s="4"/>
      <c r="C810" s="5"/>
      <c r="D810" s="4"/>
      <c r="E810" s="5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>
      <c r="A811" s="4"/>
      <c r="B811" s="4"/>
      <c r="C811" s="5"/>
      <c r="D811" s="4"/>
      <c r="E811" s="5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>
      <c r="A812" s="4"/>
      <c r="B812" s="4"/>
      <c r="C812" s="5"/>
      <c r="D812" s="4"/>
      <c r="E812" s="5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>
      <c r="A813" s="4"/>
      <c r="B813" s="4"/>
      <c r="C813" s="5"/>
      <c r="D813" s="4"/>
      <c r="E813" s="5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>
      <c r="A814" s="4"/>
      <c r="B814" s="4"/>
      <c r="C814" s="5"/>
      <c r="D814" s="4"/>
      <c r="E814" s="5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>
      <c r="A815" s="4"/>
      <c r="B815" s="4"/>
      <c r="C815" s="5"/>
      <c r="D815" s="4"/>
      <c r="E815" s="5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>
      <c r="A816" s="4"/>
      <c r="B816" s="4"/>
      <c r="C816" s="5"/>
      <c r="D816" s="4"/>
      <c r="E816" s="5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>
      <c r="A817" s="4"/>
      <c r="B817" s="4"/>
      <c r="C817" s="5"/>
      <c r="D817" s="4"/>
      <c r="E817" s="5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>
      <c r="A818" s="4"/>
      <c r="B818" s="4"/>
      <c r="C818" s="5"/>
      <c r="D818" s="4"/>
      <c r="E818" s="5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>
      <c r="A819" s="4"/>
      <c r="B819" s="4"/>
      <c r="C819" s="5"/>
      <c r="D819" s="4"/>
      <c r="E819" s="5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>
      <c r="A820" s="4"/>
      <c r="B820" s="4"/>
      <c r="C820" s="5"/>
      <c r="D820" s="4"/>
      <c r="E820" s="5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>
      <c r="A821" s="4"/>
      <c r="B821" s="4"/>
      <c r="C821" s="5"/>
      <c r="D821" s="4"/>
      <c r="E821" s="5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>
      <c r="A822" s="4"/>
      <c r="B822" s="4"/>
      <c r="C822" s="5"/>
      <c r="D822" s="4"/>
      <c r="E822" s="5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>
      <c r="A823" s="4"/>
      <c r="B823" s="4"/>
      <c r="C823" s="5"/>
      <c r="D823" s="4"/>
      <c r="E823" s="5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>
      <c r="A824" s="4"/>
      <c r="B824" s="4"/>
      <c r="C824" s="5"/>
      <c r="D824" s="4"/>
      <c r="E824" s="5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>
      <c r="A825" s="4"/>
      <c r="B825" s="4"/>
      <c r="C825" s="5"/>
      <c r="D825" s="4"/>
      <c r="E825" s="5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>
      <c r="A826" s="4"/>
      <c r="B826" s="4"/>
      <c r="C826" s="5"/>
      <c r="D826" s="4"/>
      <c r="E826" s="5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>
      <c r="A827" s="4"/>
      <c r="B827" s="4"/>
      <c r="C827" s="5"/>
      <c r="D827" s="4"/>
      <c r="E827" s="5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>
      <c r="A828" s="4"/>
      <c r="B828" s="4"/>
      <c r="C828" s="5"/>
      <c r="D828" s="4"/>
      <c r="E828" s="5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>
      <c r="A829" s="4"/>
      <c r="B829" s="4"/>
      <c r="C829" s="5"/>
      <c r="D829" s="4"/>
      <c r="E829" s="5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>
      <c r="A830" s="4"/>
      <c r="B830" s="4"/>
      <c r="C830" s="5"/>
      <c r="D830" s="4"/>
      <c r="E830" s="5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>
      <c r="A831" s="4"/>
      <c r="B831" s="4"/>
      <c r="C831" s="5"/>
      <c r="D831" s="4"/>
      <c r="E831" s="5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>
      <c r="A832" s="4"/>
      <c r="B832" s="4"/>
      <c r="C832" s="5"/>
      <c r="D832" s="4"/>
      <c r="E832" s="5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>
      <c r="A833" s="4"/>
      <c r="B833" s="4"/>
      <c r="C833" s="5"/>
      <c r="D833" s="4"/>
      <c r="E833" s="5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>
      <c r="A834" s="4"/>
      <c r="B834" s="4"/>
      <c r="C834" s="5"/>
      <c r="D834" s="4"/>
      <c r="E834" s="5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>
      <c r="A835" s="4"/>
      <c r="B835" s="4"/>
      <c r="C835" s="5"/>
      <c r="D835" s="4"/>
      <c r="E835" s="5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>
      <c r="A836" s="4"/>
      <c r="B836" s="4"/>
      <c r="C836" s="5"/>
      <c r="D836" s="4"/>
      <c r="E836" s="5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>
      <c r="A837" s="4"/>
      <c r="B837" s="4"/>
      <c r="C837" s="5"/>
      <c r="D837" s="4"/>
      <c r="E837" s="5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>
      <c r="A838" s="4"/>
      <c r="B838" s="4"/>
      <c r="C838" s="5"/>
      <c r="D838" s="4"/>
      <c r="E838" s="5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>
      <c r="A839" s="4"/>
      <c r="B839" s="4"/>
      <c r="C839" s="5"/>
      <c r="D839" s="4"/>
      <c r="E839" s="5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>
      <c r="A840" s="4"/>
      <c r="B840" s="4"/>
      <c r="C840" s="5"/>
      <c r="D840" s="4"/>
      <c r="E840" s="5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>
      <c r="A841" s="4"/>
      <c r="B841" s="4"/>
      <c r="C841" s="5"/>
      <c r="D841" s="4"/>
      <c r="E841" s="5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>
      <c r="A842" s="4"/>
      <c r="B842" s="4"/>
      <c r="C842" s="5"/>
      <c r="D842" s="4"/>
      <c r="E842" s="5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>
      <c r="A843" s="4"/>
      <c r="B843" s="4"/>
      <c r="C843" s="5"/>
      <c r="D843" s="4"/>
      <c r="E843" s="5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>
      <c r="A844" s="4"/>
      <c r="B844" s="4"/>
      <c r="C844" s="5"/>
      <c r="D844" s="4"/>
      <c r="E844" s="5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>
      <c r="A845" s="4"/>
      <c r="B845" s="4"/>
      <c r="C845" s="5"/>
      <c r="D845" s="4"/>
      <c r="E845" s="5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>
      <c r="A846" s="4"/>
      <c r="B846" s="4"/>
      <c r="C846" s="5"/>
      <c r="D846" s="4"/>
      <c r="E846" s="5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>
      <c r="A847" s="4"/>
      <c r="B847" s="4"/>
      <c r="C847" s="5"/>
      <c r="D847" s="4"/>
      <c r="E847" s="5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>
      <c r="A848" s="4"/>
      <c r="B848" s="4"/>
      <c r="C848" s="5"/>
      <c r="D848" s="4"/>
      <c r="E848" s="5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>
      <c r="A849" s="4"/>
      <c r="B849" s="4"/>
      <c r="C849" s="5"/>
      <c r="D849" s="4"/>
      <c r="E849" s="5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>
      <c r="A850" s="4"/>
      <c r="B850" s="4"/>
      <c r="C850" s="5"/>
      <c r="D850" s="4"/>
      <c r="E850" s="5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>
      <c r="A851" s="4"/>
      <c r="B851" s="4"/>
      <c r="C851" s="5"/>
      <c r="D851" s="4"/>
      <c r="E851" s="5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>
      <c r="A852" s="4"/>
      <c r="B852" s="4"/>
      <c r="C852" s="5"/>
      <c r="D852" s="4"/>
      <c r="E852" s="5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>
      <c r="A853" s="4"/>
      <c r="B853" s="4"/>
      <c r="C853" s="5"/>
      <c r="D853" s="4"/>
      <c r="E853" s="5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>
      <c r="A854" s="4"/>
      <c r="B854" s="4"/>
      <c r="C854" s="5"/>
      <c r="D854" s="4"/>
      <c r="E854" s="5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>
      <c r="A855" s="4"/>
      <c r="B855" s="4"/>
      <c r="C855" s="5"/>
      <c r="D855" s="4"/>
      <c r="E855" s="5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>
      <c r="A856" s="4"/>
      <c r="B856" s="4"/>
      <c r="C856" s="5"/>
      <c r="D856" s="4"/>
      <c r="E856" s="5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>
      <c r="A857" s="4"/>
      <c r="B857" s="4"/>
      <c r="C857" s="5"/>
      <c r="D857" s="4"/>
      <c r="E857" s="5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>
      <c r="A858" s="4"/>
      <c r="B858" s="4"/>
      <c r="C858" s="5"/>
      <c r="D858" s="4"/>
      <c r="E858" s="5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>
      <c r="A859" s="4"/>
      <c r="B859" s="4"/>
      <c r="C859" s="5"/>
      <c r="D859" s="4"/>
      <c r="E859" s="5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>
      <c r="A860" s="4"/>
      <c r="B860" s="4"/>
      <c r="C860" s="5"/>
      <c r="D860" s="4"/>
      <c r="E860" s="5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>
      <c r="A861" s="4"/>
      <c r="B861" s="4"/>
      <c r="C861" s="5"/>
      <c r="D861" s="4"/>
      <c r="E861" s="5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>
      <c r="A862" s="4"/>
      <c r="B862" s="4"/>
      <c r="C862" s="5"/>
      <c r="D862" s="4"/>
      <c r="E862" s="5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>
      <c r="A863" s="4"/>
      <c r="B863" s="4"/>
      <c r="C863" s="5"/>
      <c r="D863" s="4"/>
      <c r="E863" s="5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>
      <c r="A864" s="4"/>
      <c r="B864" s="4"/>
      <c r="C864" s="5"/>
      <c r="D864" s="4"/>
      <c r="E864" s="5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>
      <c r="A865" s="4"/>
      <c r="B865" s="4"/>
      <c r="C865" s="5"/>
      <c r="D865" s="4"/>
      <c r="E865" s="5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>
      <c r="A866" s="4"/>
      <c r="B866" s="4"/>
      <c r="C866" s="5"/>
      <c r="D866" s="4"/>
      <c r="E866" s="5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>
      <c r="A867" s="4"/>
      <c r="B867" s="4"/>
      <c r="C867" s="5"/>
      <c r="D867" s="4"/>
      <c r="E867" s="5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>
      <c r="A868" s="4"/>
      <c r="B868" s="4"/>
      <c r="C868" s="5"/>
      <c r="D868" s="4"/>
      <c r="E868" s="5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>
      <c r="A869" s="4"/>
      <c r="B869" s="4"/>
      <c r="C869" s="5"/>
      <c r="D869" s="4"/>
      <c r="E869" s="5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>
      <c r="A870" s="4"/>
      <c r="B870" s="4"/>
      <c r="C870" s="5"/>
      <c r="D870" s="4"/>
      <c r="E870" s="5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>
      <c r="A871" s="4"/>
      <c r="B871" s="4"/>
      <c r="C871" s="5"/>
      <c r="D871" s="4"/>
      <c r="E871" s="5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>
      <c r="A872" s="4"/>
      <c r="B872" s="4"/>
      <c r="C872" s="5"/>
      <c r="D872" s="4"/>
      <c r="E872" s="5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>
      <c r="A873" s="4"/>
      <c r="B873" s="4"/>
      <c r="C873" s="5"/>
      <c r="D873" s="4"/>
      <c r="E873" s="5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>
      <c r="A874" s="4"/>
      <c r="B874" s="4"/>
      <c r="C874" s="5"/>
      <c r="D874" s="4"/>
      <c r="E874" s="5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>
      <c r="A875" s="4"/>
      <c r="B875" s="4"/>
      <c r="C875" s="5"/>
      <c r="D875" s="4"/>
      <c r="E875" s="5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>
      <c r="A876" s="4"/>
      <c r="B876" s="4"/>
      <c r="C876" s="5"/>
      <c r="D876" s="4"/>
      <c r="E876" s="5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>
      <c r="A877" s="4"/>
      <c r="B877" s="4"/>
      <c r="C877" s="5"/>
      <c r="D877" s="4"/>
      <c r="E877" s="5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>
      <c r="A878" s="4"/>
      <c r="B878" s="4"/>
      <c r="C878" s="5"/>
      <c r="D878" s="4"/>
      <c r="E878" s="5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>
      <c r="A879" s="4"/>
      <c r="B879" s="4"/>
      <c r="C879" s="5"/>
      <c r="D879" s="4"/>
      <c r="E879" s="5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>
      <c r="A880" s="4"/>
      <c r="B880" s="4"/>
      <c r="C880" s="5"/>
      <c r="D880" s="4"/>
      <c r="E880" s="5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>
      <c r="A881" s="4"/>
      <c r="B881" s="4"/>
      <c r="C881" s="5"/>
      <c r="D881" s="4"/>
      <c r="E881" s="5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>
      <c r="A882" s="4"/>
      <c r="B882" s="4"/>
      <c r="C882" s="5"/>
      <c r="D882" s="4"/>
      <c r="E882" s="5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>
      <c r="A883" s="4"/>
      <c r="B883" s="4"/>
      <c r="C883" s="5"/>
      <c r="D883" s="4"/>
      <c r="E883" s="5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>
      <c r="A884" s="4"/>
      <c r="B884" s="4"/>
      <c r="C884" s="5"/>
      <c r="D884" s="4"/>
      <c r="E884" s="5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>
      <c r="A885" s="4"/>
      <c r="B885" s="4"/>
      <c r="C885" s="5"/>
      <c r="D885" s="4"/>
      <c r="E885" s="5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>
      <c r="A886" s="4"/>
      <c r="B886" s="4"/>
      <c r="C886" s="5"/>
      <c r="D886" s="4"/>
      <c r="E886" s="5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>
      <c r="A887" s="4"/>
      <c r="B887" s="4"/>
      <c r="C887" s="5"/>
      <c r="D887" s="4"/>
      <c r="E887" s="5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>
      <c r="A888" s="4"/>
      <c r="B888" s="4"/>
      <c r="C888" s="5"/>
      <c r="D888" s="4"/>
      <c r="E888" s="5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>
      <c r="A889" s="4"/>
      <c r="B889" s="4"/>
      <c r="C889" s="5"/>
      <c r="D889" s="4"/>
      <c r="E889" s="5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>
      <c r="A890" s="4"/>
      <c r="B890" s="4"/>
      <c r="C890" s="5"/>
      <c r="D890" s="4"/>
      <c r="E890" s="5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>
      <c r="A891" s="4"/>
      <c r="B891" s="4"/>
      <c r="C891" s="5"/>
      <c r="D891" s="4"/>
      <c r="E891" s="5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>
      <c r="A892" s="4"/>
      <c r="B892" s="4"/>
      <c r="C892" s="5"/>
      <c r="D892" s="4"/>
      <c r="E892" s="5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>
      <c r="A893" s="4"/>
      <c r="B893" s="4"/>
      <c r="C893" s="5"/>
      <c r="D893" s="4"/>
      <c r="E893" s="5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>
      <c r="A894" s="4"/>
      <c r="B894" s="4"/>
      <c r="C894" s="5"/>
      <c r="D894" s="4"/>
      <c r="E894" s="5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>
      <c r="A895" s="4"/>
      <c r="B895" s="4"/>
      <c r="C895" s="5"/>
      <c r="D895" s="4"/>
      <c r="E895" s="5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>
      <c r="A896" s="4"/>
      <c r="B896" s="4"/>
      <c r="C896" s="5"/>
      <c r="D896" s="4"/>
      <c r="E896" s="5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>
      <c r="A897" s="4"/>
      <c r="B897" s="4"/>
      <c r="C897" s="5"/>
      <c r="D897" s="4"/>
      <c r="E897" s="5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>
      <c r="A898" s="4"/>
      <c r="B898" s="4"/>
      <c r="C898" s="5"/>
      <c r="D898" s="4"/>
      <c r="E898" s="5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>
      <c r="A899" s="4"/>
      <c r="B899" s="4"/>
      <c r="C899" s="5"/>
      <c r="D899" s="4"/>
      <c r="E899" s="5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>
      <c r="A900" s="4"/>
      <c r="B900" s="4"/>
      <c r="C900" s="5"/>
      <c r="D900" s="4"/>
      <c r="E900" s="5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>
      <c r="A901" s="4"/>
      <c r="B901" s="4"/>
      <c r="C901" s="5"/>
      <c r="D901" s="4"/>
      <c r="E901" s="5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>
      <c r="A902" s="4"/>
      <c r="B902" s="4"/>
      <c r="C902" s="5"/>
      <c r="D902" s="4"/>
      <c r="E902" s="5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>
      <c r="A903" s="4"/>
      <c r="B903" s="4"/>
      <c r="C903" s="5"/>
      <c r="D903" s="4"/>
      <c r="E903" s="5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>
      <c r="A904" s="4"/>
      <c r="B904" s="4"/>
      <c r="C904" s="5"/>
      <c r="D904" s="4"/>
      <c r="E904" s="5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>
      <c r="A905" s="4"/>
      <c r="B905" s="4"/>
      <c r="C905" s="5"/>
      <c r="D905" s="4"/>
      <c r="E905" s="5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>
      <c r="A906" s="4"/>
      <c r="B906" s="4"/>
      <c r="C906" s="5"/>
      <c r="D906" s="4"/>
      <c r="E906" s="5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>
      <c r="A907" s="4"/>
      <c r="B907" s="4"/>
      <c r="C907" s="5"/>
      <c r="D907" s="4"/>
      <c r="E907" s="5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>
      <c r="A908" s="4"/>
      <c r="B908" s="4"/>
      <c r="C908" s="5"/>
      <c r="D908" s="4"/>
      <c r="E908" s="5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>
      <c r="A909" s="4"/>
      <c r="B909" s="4"/>
      <c r="C909" s="5"/>
      <c r="D909" s="4"/>
      <c r="E909" s="5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>
      <c r="A910" s="4"/>
      <c r="B910" s="4"/>
      <c r="C910" s="5"/>
      <c r="D910" s="4"/>
      <c r="E910" s="5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>
      <c r="A911" s="4"/>
      <c r="B911" s="4"/>
      <c r="C911" s="5"/>
      <c r="D911" s="4"/>
      <c r="E911" s="5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>
      <c r="A912" s="4"/>
      <c r="B912" s="4"/>
      <c r="C912" s="5"/>
      <c r="D912" s="4"/>
      <c r="E912" s="5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>
      <c r="A913" s="4"/>
      <c r="B913" s="4"/>
      <c r="C913" s="5"/>
      <c r="D913" s="4"/>
      <c r="E913" s="5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>
      <c r="A914" s="4"/>
      <c r="B914" s="4"/>
      <c r="C914" s="5"/>
      <c r="D914" s="4"/>
      <c r="E914" s="5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>
      <c r="A915" s="4"/>
      <c r="B915" s="4"/>
      <c r="C915" s="5"/>
      <c r="D915" s="4"/>
      <c r="E915" s="5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>
      <c r="A916" s="4"/>
      <c r="B916" s="4"/>
      <c r="C916" s="5"/>
      <c r="D916" s="4"/>
      <c r="E916" s="5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>
      <c r="A917" s="4"/>
      <c r="B917" s="4"/>
      <c r="C917" s="5"/>
      <c r="D917" s="4"/>
      <c r="E917" s="5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>
      <c r="A918" s="4"/>
      <c r="B918" s="4"/>
      <c r="C918" s="5"/>
      <c r="D918" s="4"/>
      <c r="E918" s="5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>
      <c r="A919" s="4"/>
      <c r="B919" s="4"/>
      <c r="C919" s="5"/>
      <c r="D919" s="4"/>
      <c r="E919" s="5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>
      <c r="A920" s="4"/>
      <c r="B920" s="4"/>
      <c r="C920" s="5"/>
      <c r="D920" s="4"/>
      <c r="E920" s="5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>
      <c r="A921" s="4"/>
      <c r="B921" s="4"/>
      <c r="C921" s="5"/>
      <c r="D921" s="4"/>
      <c r="E921" s="5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>
      <c r="A922" s="4"/>
      <c r="B922" s="4"/>
      <c r="C922" s="5"/>
      <c r="D922" s="4"/>
      <c r="E922" s="5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>
      <c r="A923" s="4"/>
      <c r="B923" s="4"/>
      <c r="C923" s="5"/>
      <c r="D923" s="4"/>
      <c r="E923" s="5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>
      <c r="A924" s="4"/>
      <c r="B924" s="4"/>
      <c r="C924" s="5"/>
      <c r="D924" s="4"/>
      <c r="E924" s="5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>
      <c r="A925" s="4"/>
      <c r="B925" s="4"/>
      <c r="C925" s="5"/>
      <c r="D925" s="4"/>
      <c r="E925" s="5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>
      <c r="A926" s="4"/>
      <c r="B926" s="4"/>
      <c r="C926" s="5"/>
      <c r="D926" s="4"/>
      <c r="E926" s="5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>
      <c r="A927" s="4"/>
      <c r="B927" s="4"/>
      <c r="C927" s="5"/>
      <c r="D927" s="4"/>
      <c r="E927" s="5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>
      <c r="A928" s="4"/>
      <c r="B928" s="4"/>
      <c r="C928" s="5"/>
      <c r="D928" s="4"/>
      <c r="E928" s="5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>
      <c r="A929" s="4"/>
      <c r="B929" s="4"/>
      <c r="C929" s="5"/>
      <c r="D929" s="4"/>
      <c r="E929" s="5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>
      <c r="A930" s="4"/>
      <c r="B930" s="4"/>
      <c r="C930" s="5"/>
      <c r="D930" s="4"/>
      <c r="E930" s="5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>
      <c r="A931" s="4"/>
      <c r="B931" s="4"/>
      <c r="C931" s="5"/>
      <c r="D931" s="4"/>
      <c r="E931" s="5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>
      <c r="A932" s="4"/>
      <c r="B932" s="4"/>
      <c r="C932" s="5"/>
      <c r="D932" s="4"/>
      <c r="E932" s="5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>
      <c r="A933" s="4"/>
      <c r="B933" s="4"/>
      <c r="C933" s="5"/>
      <c r="D933" s="4"/>
      <c r="E933" s="5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>
      <c r="A934" s="4"/>
      <c r="B934" s="4"/>
      <c r="C934" s="5"/>
      <c r="D934" s="4"/>
      <c r="E934" s="5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>
      <c r="A935" s="4"/>
      <c r="B935" s="4"/>
      <c r="C935" s="5"/>
      <c r="D935" s="4"/>
      <c r="E935" s="5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>
      <c r="A936" s="4"/>
      <c r="B936" s="4"/>
      <c r="C936" s="5"/>
      <c r="D936" s="4"/>
      <c r="E936" s="5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>
      <c r="A937" s="4"/>
      <c r="B937" s="4"/>
      <c r="C937" s="5"/>
      <c r="D937" s="4"/>
      <c r="E937" s="5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>
      <c r="A938" s="4"/>
      <c r="B938" s="4"/>
      <c r="C938" s="5"/>
      <c r="D938" s="4"/>
      <c r="E938" s="5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>
      <c r="A939" s="4"/>
      <c r="B939" s="4"/>
      <c r="C939" s="5"/>
      <c r="D939" s="4"/>
      <c r="E939" s="5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>
      <c r="A940" s="4"/>
      <c r="B940" s="4"/>
      <c r="C940" s="5"/>
      <c r="D940" s="4"/>
      <c r="E940" s="5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>
      <c r="A941" s="4"/>
      <c r="B941" s="4"/>
      <c r="C941" s="5"/>
      <c r="D941" s="4"/>
      <c r="E941" s="5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>
      <c r="A942" s="4"/>
      <c r="B942" s="4"/>
      <c r="C942" s="5"/>
      <c r="D942" s="4"/>
      <c r="E942" s="5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>
      <c r="A943" s="4"/>
      <c r="B943" s="4"/>
      <c r="C943" s="5"/>
      <c r="D943" s="4"/>
      <c r="E943" s="5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>
      <c r="A944" s="4"/>
      <c r="B944" s="4"/>
      <c r="C944" s="5"/>
      <c r="D944" s="4"/>
      <c r="E944" s="5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>
      <c r="A945" s="4"/>
      <c r="B945" s="4"/>
      <c r="C945" s="5"/>
      <c r="D945" s="4"/>
      <c r="E945" s="5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>
      <c r="A946" s="4"/>
      <c r="B946" s="4"/>
      <c r="C946" s="5"/>
      <c r="D946" s="4"/>
      <c r="E946" s="5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>
      <c r="A947" s="4"/>
      <c r="B947" s="4"/>
      <c r="C947" s="5"/>
      <c r="D947" s="4"/>
      <c r="E947" s="5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>
      <c r="A948" s="4"/>
      <c r="B948" s="4"/>
      <c r="C948" s="5"/>
      <c r="D948" s="4"/>
      <c r="E948" s="5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>
      <c r="A949" s="4"/>
      <c r="B949" s="4"/>
      <c r="C949" s="5"/>
      <c r="D949" s="4"/>
      <c r="E949" s="5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>
      <c r="A950" s="4"/>
      <c r="B950" s="4"/>
      <c r="C950" s="5"/>
      <c r="D950" s="4"/>
      <c r="E950" s="5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>
      <c r="A951" s="4"/>
      <c r="B951" s="4"/>
      <c r="C951" s="5"/>
      <c r="D951" s="4"/>
      <c r="E951" s="5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>
      <c r="A952" s="4"/>
      <c r="B952" s="4"/>
      <c r="C952" s="5"/>
      <c r="D952" s="4"/>
      <c r="E952" s="5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>
      <c r="A953" s="4"/>
      <c r="B953" s="4"/>
      <c r="C953" s="5"/>
      <c r="D953" s="4"/>
      <c r="E953" s="5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>
      <c r="A954" s="4"/>
      <c r="B954" s="4"/>
      <c r="C954" s="5"/>
      <c r="D954" s="4"/>
      <c r="E954" s="5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>
      <c r="A955" s="4"/>
      <c r="B955" s="4"/>
      <c r="C955" s="5"/>
      <c r="D955" s="4"/>
      <c r="E955" s="5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>
      <c r="A956" s="4"/>
      <c r="B956" s="4"/>
      <c r="C956" s="5"/>
      <c r="D956" s="4"/>
      <c r="E956" s="5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>
      <c r="A957" s="4"/>
      <c r="B957" s="4"/>
      <c r="C957" s="5"/>
      <c r="D957" s="4"/>
      <c r="E957" s="5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>
      <c r="A958" s="4"/>
      <c r="B958" s="4"/>
      <c r="C958" s="5"/>
      <c r="D958" s="4"/>
      <c r="E958" s="5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>
      <c r="A959" s="4"/>
      <c r="B959" s="4"/>
      <c r="C959" s="5"/>
      <c r="D959" s="4"/>
      <c r="E959" s="5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>
      <c r="A960" s="4"/>
      <c r="B960" s="4"/>
      <c r="C960" s="5"/>
      <c r="D960" s="4"/>
      <c r="E960" s="5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>
      <c r="A961" s="4"/>
      <c r="B961" s="4"/>
      <c r="C961" s="5"/>
      <c r="D961" s="4"/>
      <c r="E961" s="5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>
      <c r="A962" s="4"/>
      <c r="B962" s="4"/>
      <c r="C962" s="5"/>
      <c r="D962" s="4"/>
      <c r="E962" s="5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>
      <c r="A963" s="4"/>
      <c r="B963" s="4"/>
      <c r="C963" s="5"/>
      <c r="D963" s="4"/>
      <c r="E963" s="5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>
      <c r="A964" s="4"/>
      <c r="B964" s="4"/>
      <c r="C964" s="5"/>
      <c r="D964" s="4"/>
      <c r="E964" s="5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>
      <c r="A965" s="4"/>
      <c r="B965" s="4"/>
      <c r="C965" s="5"/>
      <c r="D965" s="4"/>
      <c r="E965" s="5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>
      <c r="A966" s="4"/>
      <c r="B966" s="4"/>
      <c r="C966" s="5"/>
      <c r="D966" s="4"/>
      <c r="E966" s="5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>
      <c r="A967" s="4"/>
      <c r="B967" s="4"/>
      <c r="C967" s="5"/>
      <c r="D967" s="4"/>
      <c r="E967" s="5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>
      <c r="A968" s="4"/>
      <c r="B968" s="4"/>
      <c r="C968" s="5"/>
      <c r="D968" s="4"/>
      <c r="E968" s="5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>
      <c r="A969" s="4"/>
      <c r="B969" s="4"/>
      <c r="C969" s="5"/>
      <c r="D969" s="4"/>
      <c r="E969" s="5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>
      <c r="A970" s="4"/>
      <c r="B970" s="4"/>
      <c r="C970" s="5"/>
      <c r="D970" s="4"/>
      <c r="E970" s="5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>
      <c r="A971" s="4"/>
      <c r="B971" s="4"/>
      <c r="C971" s="5"/>
      <c r="D971" s="4"/>
      <c r="E971" s="5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>
      <c r="A972" s="4"/>
      <c r="B972" s="4"/>
      <c r="C972" s="5"/>
      <c r="D972" s="4"/>
      <c r="E972" s="5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</sheetData>
  <autoFilter ref="A2:Z968" xr:uid="{00000000-0009-0000-0000-000004000000}">
    <sortState xmlns:xlrd2="http://schemas.microsoft.com/office/spreadsheetml/2017/richdata2" ref="A3:Z968">
      <sortCondition descending="1" ref="A2:A968"/>
    </sortState>
  </autoFilter>
  <mergeCells count="1">
    <mergeCell ref="A1:Z1"/>
  </mergeCells>
  <phoneticPr fontId="7" type="noConversion"/>
  <conditionalFormatting sqref="F3:Z28">
    <cfRule type="cellIs" dxfId="2" priority="1" operator="equal">
      <formula>0</formula>
    </cfRule>
  </conditionalFormatting>
  <pageMargins left="0.98425196850393704" right="0.98425196850393704" top="0.98425196850393704" bottom="0.98425196850393704" header="0" footer="0"/>
  <pageSetup paperSize="9" scale="61" fitToHeight="0" orientation="landscape" r:id="rId1"/>
  <rowBreaks count="1" manualBreakCount="1">
    <brk id="1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  <pageSetUpPr fitToPage="1"/>
  </sheetPr>
  <dimension ref="A1:Z985"/>
  <sheetViews>
    <sheetView tabSelected="1" view="pageBreakPreview" zoomScaleNormal="100" zoomScaleSheetLayoutView="100" workbookViewId="0">
      <pane xSplit="5" ySplit="2" topLeftCell="F3" activePane="bottomRight" state="frozen"/>
      <selection pane="topRight" activeCell="F1" sqref="F1"/>
      <selection pane="bottomLeft" activeCell="A2" sqref="A2"/>
      <selection pane="bottomRight" activeCell="F3" sqref="F3:Y16"/>
    </sheetView>
  </sheetViews>
  <sheetFormatPr defaultColWidth="11.25" defaultRowHeight="15" customHeight="1"/>
  <cols>
    <col min="1" max="1" width="11" customWidth="1"/>
    <col min="2" max="2" width="6.5" customWidth="1"/>
    <col min="3" max="3" width="35.5" customWidth="1"/>
    <col min="4" max="4" width="6.5" customWidth="1"/>
    <col min="5" max="5" width="45.375" customWidth="1"/>
    <col min="6" max="6" width="4.375" customWidth="1"/>
    <col min="7" max="7" width="5.625" customWidth="1"/>
    <col min="8" max="25" width="4.375" customWidth="1"/>
    <col min="26" max="26" width="5.75" customWidth="1"/>
  </cols>
  <sheetData>
    <row r="1" spans="1:26" ht="23.25" customHeight="1">
      <c r="A1" s="70" t="s">
        <v>266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</row>
    <row r="2" spans="1:26" ht="83.25" customHeight="1">
      <c r="A2" s="49" t="s">
        <v>92</v>
      </c>
      <c r="B2" s="49" t="s">
        <v>0</v>
      </c>
      <c r="C2" s="50" t="s">
        <v>93</v>
      </c>
      <c r="D2" s="49" t="s">
        <v>94</v>
      </c>
      <c r="E2" s="51" t="s">
        <v>342</v>
      </c>
      <c r="F2" s="49" t="s">
        <v>95</v>
      </c>
      <c r="G2" s="49" t="s">
        <v>96</v>
      </c>
      <c r="H2" s="49" t="s">
        <v>97</v>
      </c>
      <c r="I2" s="49" t="s">
        <v>98</v>
      </c>
      <c r="J2" s="49" t="s">
        <v>99</v>
      </c>
      <c r="K2" s="49" t="s">
        <v>100</v>
      </c>
      <c r="L2" s="49" t="s">
        <v>101</v>
      </c>
      <c r="M2" s="49" t="s">
        <v>102</v>
      </c>
      <c r="N2" s="49" t="s">
        <v>150</v>
      </c>
      <c r="O2" s="49" t="s">
        <v>103</v>
      </c>
      <c r="P2" s="49" t="s">
        <v>104</v>
      </c>
      <c r="Q2" s="49" t="s">
        <v>105</v>
      </c>
      <c r="R2" s="49" t="s">
        <v>106</v>
      </c>
      <c r="S2" s="49" t="s">
        <v>107</v>
      </c>
      <c r="T2" s="49" t="s">
        <v>108</v>
      </c>
      <c r="U2" s="49" t="s">
        <v>109</v>
      </c>
      <c r="V2" s="49" t="s">
        <v>110</v>
      </c>
      <c r="W2" s="49" t="s">
        <v>281</v>
      </c>
      <c r="X2" s="49" t="s">
        <v>279</v>
      </c>
      <c r="Y2" s="49" t="s">
        <v>280</v>
      </c>
      <c r="Z2" s="49" t="s">
        <v>111</v>
      </c>
    </row>
    <row r="3" spans="1:26" ht="23.25" customHeight="1">
      <c r="A3" s="47" t="s">
        <v>241</v>
      </c>
      <c r="B3" s="44">
        <f t="shared" ref="B3:B16" si="0">ROW()-2</f>
        <v>1</v>
      </c>
      <c r="C3" s="53" t="s">
        <v>242</v>
      </c>
      <c r="D3" s="47" t="s">
        <v>234</v>
      </c>
      <c r="E3" s="53" t="s">
        <v>243</v>
      </c>
      <c r="F3" s="47"/>
      <c r="G3" s="47">
        <v>2</v>
      </c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52">
        <f t="shared" ref="Z3:Z16" si="1">SUM(F3:Y3)</f>
        <v>2</v>
      </c>
    </row>
    <row r="4" spans="1:26" ht="23.25" customHeight="1">
      <c r="A4" s="44" t="s">
        <v>244</v>
      </c>
      <c r="B4" s="44">
        <f t="shared" si="0"/>
        <v>2</v>
      </c>
      <c r="C4" s="46" t="s">
        <v>245</v>
      </c>
      <c r="D4" s="44" t="s">
        <v>118</v>
      </c>
      <c r="E4" s="46" t="s">
        <v>246</v>
      </c>
      <c r="F4" s="47"/>
      <c r="G4" s="47"/>
      <c r="H4" s="47">
        <v>10</v>
      </c>
      <c r="I4" s="47"/>
      <c r="J4" s="47"/>
      <c r="K4" s="47">
        <v>5</v>
      </c>
      <c r="L4" s="47"/>
      <c r="M4" s="47"/>
      <c r="N4" s="47"/>
      <c r="O4" s="47"/>
      <c r="P4" s="47"/>
      <c r="Q4" s="47">
        <v>2</v>
      </c>
      <c r="R4" s="47"/>
      <c r="S4" s="47">
        <v>20</v>
      </c>
      <c r="T4" s="47">
        <v>12</v>
      </c>
      <c r="U4" s="47"/>
      <c r="V4" s="47"/>
      <c r="W4" s="47"/>
      <c r="X4" s="47">
        <v>4</v>
      </c>
      <c r="Y4" s="47"/>
      <c r="Z4" s="52">
        <f t="shared" si="1"/>
        <v>53</v>
      </c>
    </row>
    <row r="5" spans="1:26" ht="23.25" customHeight="1">
      <c r="A5" s="44" t="s">
        <v>244</v>
      </c>
      <c r="B5" s="44">
        <f t="shared" si="0"/>
        <v>3</v>
      </c>
      <c r="C5" s="46" t="s">
        <v>245</v>
      </c>
      <c r="D5" s="44" t="s">
        <v>118</v>
      </c>
      <c r="E5" s="46" t="s">
        <v>247</v>
      </c>
      <c r="F5" s="47"/>
      <c r="G5" s="47"/>
      <c r="H5" s="47">
        <v>10</v>
      </c>
      <c r="I5" s="47">
        <v>3</v>
      </c>
      <c r="J5" s="47"/>
      <c r="K5" s="47">
        <v>5</v>
      </c>
      <c r="L5" s="47"/>
      <c r="M5" s="47"/>
      <c r="N5" s="47"/>
      <c r="O5" s="47"/>
      <c r="P5" s="47"/>
      <c r="Q5" s="47">
        <v>2</v>
      </c>
      <c r="R5" s="47"/>
      <c r="S5" s="47">
        <v>5</v>
      </c>
      <c r="T5" s="47"/>
      <c r="U5" s="47"/>
      <c r="V5" s="47"/>
      <c r="W5" s="47"/>
      <c r="X5" s="47"/>
      <c r="Y5" s="47"/>
      <c r="Z5" s="52">
        <f t="shared" si="1"/>
        <v>25</v>
      </c>
    </row>
    <row r="6" spans="1:26" ht="23.25" customHeight="1">
      <c r="A6" s="44" t="s">
        <v>244</v>
      </c>
      <c r="B6" s="44">
        <f t="shared" si="0"/>
        <v>4</v>
      </c>
      <c r="C6" s="46" t="s">
        <v>248</v>
      </c>
      <c r="D6" s="44" t="s">
        <v>118</v>
      </c>
      <c r="E6" s="46" t="s">
        <v>323</v>
      </c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>
        <v>10</v>
      </c>
      <c r="S6" s="47"/>
      <c r="T6" s="47"/>
      <c r="U6" s="47"/>
      <c r="V6" s="47"/>
      <c r="W6" s="47"/>
      <c r="X6" s="47"/>
      <c r="Y6" s="47"/>
      <c r="Z6" s="52">
        <f t="shared" si="1"/>
        <v>10</v>
      </c>
    </row>
    <row r="7" spans="1:26" ht="23.25" customHeight="1">
      <c r="A7" s="44" t="s">
        <v>244</v>
      </c>
      <c r="B7" s="44">
        <f t="shared" si="0"/>
        <v>5</v>
      </c>
      <c r="C7" s="54" t="s">
        <v>248</v>
      </c>
      <c r="D7" s="44" t="s">
        <v>118</v>
      </c>
      <c r="E7" s="46" t="s">
        <v>246</v>
      </c>
      <c r="F7" s="47"/>
      <c r="G7" s="47"/>
      <c r="H7" s="47"/>
      <c r="I7" s="47"/>
      <c r="J7" s="47"/>
      <c r="K7" s="47"/>
      <c r="L7" s="47"/>
      <c r="M7" s="47"/>
      <c r="N7" s="47"/>
      <c r="O7" s="47"/>
      <c r="P7" s="47">
        <v>10</v>
      </c>
      <c r="Q7" s="47"/>
      <c r="R7" s="47">
        <v>4</v>
      </c>
      <c r="S7" s="47">
        <v>20</v>
      </c>
      <c r="T7" s="47"/>
      <c r="U7" s="47">
        <v>20</v>
      </c>
      <c r="V7" s="47">
        <v>30</v>
      </c>
      <c r="W7" s="47"/>
      <c r="X7" s="47"/>
      <c r="Y7" s="47"/>
      <c r="Z7" s="52">
        <f t="shared" si="1"/>
        <v>84</v>
      </c>
    </row>
    <row r="8" spans="1:26" ht="23.25" customHeight="1">
      <c r="A8" s="44" t="s">
        <v>244</v>
      </c>
      <c r="B8" s="44">
        <f t="shared" si="0"/>
        <v>6</v>
      </c>
      <c r="C8" s="46" t="s">
        <v>248</v>
      </c>
      <c r="D8" s="44" t="s">
        <v>118</v>
      </c>
      <c r="E8" s="46" t="s">
        <v>247</v>
      </c>
      <c r="F8" s="47">
        <v>5</v>
      </c>
      <c r="G8" s="47"/>
      <c r="H8" s="47"/>
      <c r="I8" s="47">
        <v>3</v>
      </c>
      <c r="J8" s="47"/>
      <c r="K8" s="47">
        <v>3</v>
      </c>
      <c r="L8" s="47"/>
      <c r="M8" s="47"/>
      <c r="N8" s="47"/>
      <c r="O8" s="47"/>
      <c r="P8" s="47"/>
      <c r="Q8" s="55">
        <v>2</v>
      </c>
      <c r="R8" s="55"/>
      <c r="S8" s="47">
        <v>5</v>
      </c>
      <c r="T8" s="47">
        <v>5</v>
      </c>
      <c r="U8" s="47">
        <v>10</v>
      </c>
      <c r="V8" s="47">
        <v>30</v>
      </c>
      <c r="W8" s="47"/>
      <c r="X8" s="47"/>
      <c r="Y8" s="47"/>
      <c r="Z8" s="52">
        <f t="shared" si="1"/>
        <v>63</v>
      </c>
    </row>
    <row r="9" spans="1:26" ht="27" customHeight="1">
      <c r="A9" s="44" t="s">
        <v>249</v>
      </c>
      <c r="B9" s="44">
        <f t="shared" si="0"/>
        <v>7</v>
      </c>
      <c r="C9" s="46" t="s">
        <v>250</v>
      </c>
      <c r="D9" s="44" t="s">
        <v>128</v>
      </c>
      <c r="E9" s="46" t="s">
        <v>251</v>
      </c>
      <c r="F9" s="47"/>
      <c r="G9" s="47"/>
      <c r="H9" s="47"/>
      <c r="I9" s="47"/>
      <c r="J9" s="47">
        <v>1</v>
      </c>
      <c r="K9" s="47"/>
      <c r="L9" s="47"/>
      <c r="M9" s="47">
        <v>1</v>
      </c>
      <c r="N9" s="47"/>
      <c r="O9" s="47">
        <v>1</v>
      </c>
      <c r="P9" s="47"/>
      <c r="Q9" s="47"/>
      <c r="R9" s="47"/>
      <c r="S9" s="47"/>
      <c r="T9" s="47">
        <v>1</v>
      </c>
      <c r="U9" s="47"/>
      <c r="V9" s="47"/>
      <c r="W9" s="47"/>
      <c r="X9" s="47"/>
      <c r="Y9" s="47"/>
      <c r="Z9" s="52">
        <f t="shared" si="1"/>
        <v>4</v>
      </c>
    </row>
    <row r="10" spans="1:26" ht="27" customHeight="1">
      <c r="A10" s="44" t="s">
        <v>249</v>
      </c>
      <c r="B10" s="44">
        <f t="shared" si="0"/>
        <v>8</v>
      </c>
      <c r="C10" s="46" t="s">
        <v>351</v>
      </c>
      <c r="D10" s="44" t="s">
        <v>128</v>
      </c>
      <c r="E10" s="46" t="s">
        <v>324</v>
      </c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>
        <v>1</v>
      </c>
      <c r="Y10" s="47"/>
      <c r="Z10" s="52">
        <f t="shared" si="1"/>
        <v>1</v>
      </c>
    </row>
    <row r="11" spans="1:26" ht="27" customHeight="1">
      <c r="A11" s="44" t="s">
        <v>249</v>
      </c>
      <c r="B11" s="44">
        <f t="shared" si="0"/>
        <v>9</v>
      </c>
      <c r="C11" s="46" t="s">
        <v>252</v>
      </c>
      <c r="D11" s="44" t="s">
        <v>140</v>
      </c>
      <c r="E11" s="46" t="s">
        <v>253</v>
      </c>
      <c r="F11" s="47">
        <v>1</v>
      </c>
      <c r="G11" s="47"/>
      <c r="H11" s="47"/>
      <c r="I11" s="47"/>
      <c r="J11" s="47">
        <v>1</v>
      </c>
      <c r="K11" s="47"/>
      <c r="L11" s="47"/>
      <c r="M11" s="47">
        <v>1</v>
      </c>
      <c r="N11" s="47"/>
      <c r="O11" s="47">
        <v>1</v>
      </c>
      <c r="P11" s="47"/>
      <c r="Q11" s="47"/>
      <c r="R11" s="47"/>
      <c r="S11" s="47"/>
      <c r="T11" s="47"/>
      <c r="U11" s="47">
        <v>1</v>
      </c>
      <c r="V11" s="47"/>
      <c r="W11" s="47"/>
      <c r="X11" s="47">
        <v>1</v>
      </c>
      <c r="Y11" s="47"/>
      <c r="Z11" s="52">
        <f t="shared" si="1"/>
        <v>6</v>
      </c>
    </row>
    <row r="12" spans="1:26" ht="27" customHeight="1">
      <c r="A12" s="44" t="s">
        <v>249</v>
      </c>
      <c r="B12" s="44">
        <f t="shared" si="0"/>
        <v>10</v>
      </c>
      <c r="C12" s="46" t="s">
        <v>325</v>
      </c>
      <c r="D12" s="44" t="s">
        <v>140</v>
      </c>
      <c r="E12" s="46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>
        <v>1</v>
      </c>
      <c r="T12" s="47"/>
      <c r="U12" s="47"/>
      <c r="V12" s="47"/>
      <c r="W12" s="47"/>
      <c r="X12" s="47"/>
      <c r="Y12" s="47"/>
      <c r="Z12" s="52">
        <f t="shared" si="1"/>
        <v>1</v>
      </c>
    </row>
    <row r="13" spans="1:26" ht="27" customHeight="1">
      <c r="A13" s="44" t="s">
        <v>240</v>
      </c>
      <c r="B13" s="44">
        <f t="shared" si="0"/>
        <v>11</v>
      </c>
      <c r="C13" s="46" t="s">
        <v>326</v>
      </c>
      <c r="D13" s="44" t="s">
        <v>118</v>
      </c>
      <c r="E13" s="68" t="s">
        <v>352</v>
      </c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>
        <v>1</v>
      </c>
      <c r="T13" s="47"/>
      <c r="U13" s="47">
        <v>1</v>
      </c>
      <c r="V13" s="47"/>
      <c r="W13" s="47"/>
      <c r="X13" s="47"/>
      <c r="Y13" s="47"/>
      <c r="Z13" s="52">
        <f t="shared" si="1"/>
        <v>2</v>
      </c>
    </row>
    <row r="14" spans="1:26" ht="27" customHeight="1">
      <c r="A14" s="44" t="s">
        <v>240</v>
      </c>
      <c r="B14" s="44">
        <f t="shared" si="0"/>
        <v>12</v>
      </c>
      <c r="C14" s="46" t="s">
        <v>327</v>
      </c>
      <c r="D14" s="44" t="s">
        <v>121</v>
      </c>
      <c r="E14" s="46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>
        <v>2</v>
      </c>
      <c r="S14" s="47"/>
      <c r="T14" s="47"/>
      <c r="U14" s="47"/>
      <c r="V14" s="47"/>
      <c r="W14" s="47"/>
      <c r="X14" s="47"/>
      <c r="Y14" s="47"/>
      <c r="Z14" s="52">
        <f t="shared" si="1"/>
        <v>2</v>
      </c>
    </row>
    <row r="15" spans="1:26" ht="27" customHeight="1">
      <c r="A15" s="44" t="s">
        <v>240</v>
      </c>
      <c r="B15" s="44">
        <f t="shared" si="0"/>
        <v>13</v>
      </c>
      <c r="C15" s="46" t="s">
        <v>328</v>
      </c>
      <c r="D15" s="44" t="s">
        <v>121</v>
      </c>
      <c r="E15" s="68" t="s">
        <v>350</v>
      </c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>
        <v>2</v>
      </c>
      <c r="S15" s="47">
        <v>1</v>
      </c>
      <c r="T15" s="47"/>
      <c r="U15" s="47"/>
      <c r="V15" s="47"/>
      <c r="W15" s="47"/>
      <c r="X15" s="47"/>
      <c r="Y15" s="47"/>
      <c r="Z15" s="52">
        <f t="shared" si="1"/>
        <v>3</v>
      </c>
    </row>
    <row r="16" spans="1:26" ht="27" customHeight="1">
      <c r="A16" s="44" t="s">
        <v>240</v>
      </c>
      <c r="B16" s="44">
        <f t="shared" si="0"/>
        <v>14</v>
      </c>
      <c r="C16" s="46" t="s">
        <v>329</v>
      </c>
      <c r="D16" s="44" t="s">
        <v>121</v>
      </c>
      <c r="E16" s="68" t="s">
        <v>350</v>
      </c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>
        <v>2</v>
      </c>
      <c r="S16" s="47"/>
      <c r="T16" s="47"/>
      <c r="U16" s="47"/>
      <c r="V16" s="47"/>
      <c r="W16" s="47"/>
      <c r="X16" s="47"/>
      <c r="Y16" s="47"/>
      <c r="Z16" s="52">
        <f t="shared" si="1"/>
        <v>2</v>
      </c>
    </row>
    <row r="17" spans="1:26" ht="15.75" customHeight="1">
      <c r="A17" s="4"/>
      <c r="B17" s="4"/>
      <c r="C17" s="5"/>
      <c r="D17" s="4"/>
      <c r="E17" s="5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>
      <c r="A18" s="4"/>
      <c r="B18" s="4"/>
      <c r="C18" s="5"/>
      <c r="D18" s="4"/>
      <c r="E18" s="5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>
      <c r="A19" s="4"/>
      <c r="B19" s="4"/>
      <c r="C19" s="5"/>
      <c r="D19" s="4"/>
      <c r="E19" s="5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>
      <c r="A20" s="4"/>
      <c r="B20" s="4"/>
      <c r="C20" s="5"/>
      <c r="D20" s="4"/>
      <c r="E20" s="5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>
      <c r="A21" s="4"/>
      <c r="B21" s="4"/>
      <c r="C21" s="5"/>
      <c r="D21" s="4"/>
      <c r="E21" s="5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>
      <c r="A22" s="4"/>
      <c r="B22" s="4"/>
      <c r="C22" s="5"/>
      <c r="D22" s="4"/>
      <c r="E22" s="5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>
      <c r="A23" s="4"/>
      <c r="B23" s="4"/>
      <c r="C23" s="5"/>
      <c r="D23" s="4"/>
      <c r="E23" s="5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>
      <c r="A24" s="4"/>
      <c r="B24" s="4"/>
      <c r="C24" s="5"/>
      <c r="D24" s="4"/>
      <c r="E24" s="5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>
      <c r="A25" s="4"/>
      <c r="B25" s="4"/>
      <c r="C25" s="5"/>
      <c r="D25" s="4"/>
      <c r="E25" s="5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>
      <c r="A26" s="4"/>
      <c r="B26" s="4"/>
      <c r="C26" s="5"/>
      <c r="D26" s="4"/>
      <c r="E26" s="5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>
      <c r="A27" s="4"/>
      <c r="B27" s="4"/>
      <c r="C27" s="5"/>
      <c r="D27" s="4"/>
      <c r="E27" s="5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>
      <c r="A28" s="4"/>
      <c r="B28" s="4"/>
      <c r="C28" s="5"/>
      <c r="D28" s="4"/>
      <c r="E28" s="5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>
      <c r="A29" s="4"/>
      <c r="B29" s="4"/>
      <c r="C29" s="5"/>
      <c r="D29" s="4"/>
      <c r="E29" s="5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>
      <c r="A30" s="4"/>
      <c r="B30" s="4"/>
      <c r="C30" s="5"/>
      <c r="D30" s="4"/>
      <c r="E30" s="5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>
      <c r="A31" s="4"/>
      <c r="B31" s="4"/>
      <c r="C31" s="5"/>
      <c r="D31" s="4"/>
      <c r="E31" s="5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>
      <c r="A32" s="4"/>
      <c r="B32" s="4"/>
      <c r="C32" s="5"/>
      <c r="D32" s="4"/>
      <c r="E32" s="5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>
      <c r="A33" s="4"/>
      <c r="B33" s="4"/>
      <c r="C33" s="5"/>
      <c r="D33" s="4"/>
      <c r="E33" s="5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>
      <c r="A34" s="4"/>
      <c r="B34" s="4"/>
      <c r="C34" s="5"/>
      <c r="D34" s="4"/>
      <c r="E34" s="5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>
      <c r="A35" s="4"/>
      <c r="B35" s="4"/>
      <c r="C35" s="5"/>
      <c r="D35" s="4"/>
      <c r="E35" s="5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>
      <c r="A36" s="4"/>
      <c r="B36" s="4"/>
      <c r="C36" s="5"/>
      <c r="D36" s="4"/>
      <c r="E36" s="5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>
      <c r="A37" s="4"/>
      <c r="B37" s="4"/>
      <c r="C37" s="5"/>
      <c r="D37" s="4"/>
      <c r="E37" s="5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>
      <c r="A38" s="4"/>
      <c r="B38" s="4"/>
      <c r="C38" s="5"/>
      <c r="D38" s="4"/>
      <c r="E38" s="5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>
      <c r="A39" s="4"/>
      <c r="B39" s="4"/>
      <c r="C39" s="5"/>
      <c r="D39" s="4"/>
      <c r="E39" s="5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>
      <c r="A40" s="4"/>
      <c r="B40" s="4"/>
      <c r="C40" s="5"/>
      <c r="D40" s="4"/>
      <c r="E40" s="5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>
      <c r="A41" s="4"/>
      <c r="B41" s="4"/>
      <c r="C41" s="5"/>
      <c r="D41" s="4"/>
      <c r="E41" s="5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>
      <c r="A42" s="4"/>
      <c r="B42" s="4"/>
      <c r="C42" s="5"/>
      <c r="D42" s="4"/>
      <c r="E42" s="5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>
      <c r="A43" s="4"/>
      <c r="B43" s="4"/>
      <c r="C43" s="5"/>
      <c r="D43" s="4"/>
      <c r="E43" s="5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>
      <c r="A44" s="4"/>
      <c r="B44" s="4"/>
      <c r="C44" s="5"/>
      <c r="D44" s="4"/>
      <c r="E44" s="5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>
      <c r="A45" s="4"/>
      <c r="B45" s="4"/>
      <c r="C45" s="5"/>
      <c r="D45" s="4"/>
      <c r="E45" s="5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>
      <c r="A46" s="4"/>
      <c r="B46" s="4"/>
      <c r="C46" s="5"/>
      <c r="D46" s="4"/>
      <c r="E46" s="5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>
      <c r="A47" s="4"/>
      <c r="B47" s="4"/>
      <c r="C47" s="5"/>
      <c r="D47" s="4"/>
      <c r="E47" s="5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>
      <c r="A48" s="4"/>
      <c r="B48" s="4"/>
      <c r="C48" s="5"/>
      <c r="D48" s="4"/>
      <c r="E48" s="5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>
      <c r="A49" s="4"/>
      <c r="B49" s="4"/>
      <c r="C49" s="5"/>
      <c r="D49" s="4"/>
      <c r="E49" s="5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>
      <c r="A50" s="4"/>
      <c r="B50" s="4"/>
      <c r="C50" s="5"/>
      <c r="D50" s="4"/>
      <c r="E50" s="5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>
      <c r="A51" s="4"/>
      <c r="B51" s="4"/>
      <c r="C51" s="5"/>
      <c r="D51" s="4"/>
      <c r="E51" s="5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>
      <c r="A52" s="4"/>
      <c r="B52" s="4"/>
      <c r="C52" s="5"/>
      <c r="D52" s="4"/>
      <c r="E52" s="5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>
      <c r="A53" s="4"/>
      <c r="B53" s="4"/>
      <c r="C53" s="5"/>
      <c r="D53" s="4"/>
      <c r="E53" s="5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>
      <c r="A54" s="4"/>
      <c r="B54" s="4"/>
      <c r="C54" s="5"/>
      <c r="D54" s="4"/>
      <c r="E54" s="5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>
      <c r="A55" s="4"/>
      <c r="B55" s="4"/>
      <c r="C55" s="5"/>
      <c r="D55" s="4"/>
      <c r="E55" s="5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>
      <c r="A56" s="4"/>
      <c r="B56" s="4"/>
      <c r="C56" s="5"/>
      <c r="D56" s="4"/>
      <c r="E56" s="5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>
      <c r="A57" s="4"/>
      <c r="B57" s="4"/>
      <c r="C57" s="5"/>
      <c r="D57" s="4"/>
      <c r="E57" s="5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>
      <c r="A58" s="4"/>
      <c r="B58" s="4"/>
      <c r="C58" s="5"/>
      <c r="D58" s="4"/>
      <c r="E58" s="5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>
      <c r="A59" s="4"/>
      <c r="B59" s="4"/>
      <c r="C59" s="5"/>
      <c r="D59" s="4"/>
      <c r="E59" s="5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>
      <c r="A60" s="4"/>
      <c r="B60" s="4"/>
      <c r="C60" s="5"/>
      <c r="D60" s="4"/>
      <c r="E60" s="5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>
      <c r="A61" s="4"/>
      <c r="B61" s="4"/>
      <c r="C61" s="5"/>
      <c r="D61" s="4"/>
      <c r="E61" s="5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>
      <c r="A62" s="4"/>
      <c r="B62" s="4"/>
      <c r="C62" s="5"/>
      <c r="D62" s="4"/>
      <c r="E62" s="5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>
      <c r="A63" s="4"/>
      <c r="B63" s="4"/>
      <c r="C63" s="5"/>
      <c r="D63" s="4"/>
      <c r="E63" s="5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>
      <c r="A64" s="4"/>
      <c r="B64" s="4"/>
      <c r="C64" s="5"/>
      <c r="D64" s="4"/>
      <c r="E64" s="5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>
      <c r="A65" s="4"/>
      <c r="B65" s="4"/>
      <c r="C65" s="5"/>
      <c r="D65" s="4"/>
      <c r="E65" s="5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>
      <c r="A66" s="4"/>
      <c r="B66" s="4"/>
      <c r="C66" s="5"/>
      <c r="D66" s="4"/>
      <c r="E66" s="5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>
      <c r="A67" s="4"/>
      <c r="B67" s="4"/>
      <c r="C67" s="5"/>
      <c r="D67" s="4"/>
      <c r="E67" s="5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>
      <c r="A68" s="4"/>
      <c r="B68" s="4"/>
      <c r="C68" s="5"/>
      <c r="D68" s="4"/>
      <c r="E68" s="5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>
      <c r="A69" s="4"/>
      <c r="B69" s="4"/>
      <c r="C69" s="5"/>
      <c r="D69" s="4"/>
      <c r="E69" s="5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>
      <c r="A70" s="4"/>
      <c r="B70" s="4"/>
      <c r="C70" s="5"/>
      <c r="D70" s="4"/>
      <c r="E70" s="5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>
      <c r="A71" s="4"/>
      <c r="B71" s="4"/>
      <c r="C71" s="5"/>
      <c r="D71" s="4"/>
      <c r="E71" s="5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>
      <c r="A72" s="4"/>
      <c r="B72" s="4"/>
      <c r="C72" s="5"/>
      <c r="D72" s="4"/>
      <c r="E72" s="5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>
      <c r="A73" s="4"/>
      <c r="B73" s="4"/>
      <c r="C73" s="5"/>
      <c r="D73" s="4"/>
      <c r="E73" s="5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>
      <c r="A74" s="4"/>
      <c r="B74" s="4"/>
      <c r="C74" s="5"/>
      <c r="D74" s="4"/>
      <c r="E74" s="5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>
      <c r="A75" s="4"/>
      <c r="B75" s="4"/>
      <c r="C75" s="5"/>
      <c r="D75" s="4"/>
      <c r="E75" s="5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>
      <c r="A76" s="4"/>
      <c r="B76" s="4"/>
      <c r="C76" s="5"/>
      <c r="D76" s="4"/>
      <c r="E76" s="5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>
      <c r="A77" s="4"/>
      <c r="B77" s="4"/>
      <c r="C77" s="5"/>
      <c r="D77" s="4"/>
      <c r="E77" s="5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>
      <c r="A78" s="4"/>
      <c r="B78" s="4"/>
      <c r="C78" s="5"/>
      <c r="D78" s="4"/>
      <c r="E78" s="5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>
      <c r="A79" s="4"/>
      <c r="B79" s="4"/>
      <c r="C79" s="5"/>
      <c r="D79" s="4"/>
      <c r="E79" s="5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>
      <c r="A80" s="4"/>
      <c r="B80" s="4"/>
      <c r="C80" s="5"/>
      <c r="D80" s="4"/>
      <c r="E80" s="5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>
      <c r="A81" s="4"/>
      <c r="B81" s="4"/>
      <c r="C81" s="5"/>
      <c r="D81" s="4"/>
      <c r="E81" s="5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>
      <c r="A82" s="4"/>
      <c r="B82" s="4"/>
      <c r="C82" s="5"/>
      <c r="D82" s="4"/>
      <c r="E82" s="5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>
      <c r="A83" s="4"/>
      <c r="B83" s="4"/>
      <c r="C83" s="5"/>
      <c r="D83" s="4"/>
      <c r="E83" s="5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>
      <c r="A84" s="4"/>
      <c r="B84" s="4"/>
      <c r="C84" s="5"/>
      <c r="D84" s="4"/>
      <c r="E84" s="5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>
      <c r="A85" s="4"/>
      <c r="B85" s="4"/>
      <c r="C85" s="5"/>
      <c r="D85" s="4"/>
      <c r="E85" s="5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>
      <c r="A86" s="4"/>
      <c r="B86" s="4"/>
      <c r="C86" s="5"/>
      <c r="D86" s="4"/>
      <c r="E86" s="5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>
      <c r="A87" s="4"/>
      <c r="B87" s="4"/>
      <c r="C87" s="5"/>
      <c r="D87" s="4"/>
      <c r="E87" s="5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>
      <c r="A88" s="4"/>
      <c r="B88" s="4"/>
      <c r="C88" s="5"/>
      <c r="D88" s="4"/>
      <c r="E88" s="5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>
      <c r="A89" s="4"/>
      <c r="B89" s="4"/>
      <c r="C89" s="5"/>
      <c r="D89" s="4"/>
      <c r="E89" s="5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>
      <c r="A90" s="4"/>
      <c r="B90" s="4"/>
      <c r="C90" s="5"/>
      <c r="D90" s="4"/>
      <c r="E90" s="5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>
      <c r="A91" s="4"/>
      <c r="B91" s="4"/>
      <c r="C91" s="5"/>
      <c r="D91" s="4"/>
      <c r="E91" s="5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>
      <c r="A92" s="4"/>
      <c r="B92" s="4"/>
      <c r="C92" s="5"/>
      <c r="D92" s="4"/>
      <c r="E92" s="5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>
      <c r="A93" s="4"/>
      <c r="B93" s="4"/>
      <c r="C93" s="5"/>
      <c r="D93" s="4"/>
      <c r="E93" s="5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>
      <c r="A94" s="4"/>
      <c r="B94" s="4"/>
      <c r="C94" s="5"/>
      <c r="D94" s="4"/>
      <c r="E94" s="5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>
      <c r="A95" s="4"/>
      <c r="B95" s="4"/>
      <c r="C95" s="5"/>
      <c r="D95" s="4"/>
      <c r="E95" s="5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>
      <c r="A96" s="4"/>
      <c r="B96" s="4"/>
      <c r="C96" s="5"/>
      <c r="D96" s="4"/>
      <c r="E96" s="5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>
      <c r="A97" s="4"/>
      <c r="B97" s="4"/>
      <c r="C97" s="5"/>
      <c r="D97" s="4"/>
      <c r="E97" s="5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>
      <c r="A98" s="4"/>
      <c r="B98" s="4"/>
      <c r="C98" s="5"/>
      <c r="D98" s="4"/>
      <c r="E98" s="5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>
      <c r="A99" s="4"/>
      <c r="B99" s="4"/>
      <c r="C99" s="5"/>
      <c r="D99" s="4"/>
      <c r="E99" s="5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>
      <c r="A100" s="4"/>
      <c r="B100" s="4"/>
      <c r="C100" s="5"/>
      <c r="D100" s="4"/>
      <c r="E100" s="5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>
      <c r="A101" s="4"/>
      <c r="B101" s="4"/>
      <c r="C101" s="5"/>
      <c r="D101" s="4"/>
      <c r="E101" s="5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>
      <c r="A102" s="4"/>
      <c r="B102" s="4"/>
      <c r="C102" s="5"/>
      <c r="D102" s="4"/>
      <c r="E102" s="5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>
      <c r="A103" s="4"/>
      <c r="B103" s="4"/>
      <c r="C103" s="5"/>
      <c r="D103" s="4"/>
      <c r="E103" s="5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>
      <c r="A104" s="4"/>
      <c r="B104" s="4"/>
      <c r="C104" s="5"/>
      <c r="D104" s="4"/>
      <c r="E104" s="5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>
      <c r="A105" s="4"/>
      <c r="B105" s="4"/>
      <c r="C105" s="5"/>
      <c r="D105" s="4"/>
      <c r="E105" s="5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>
      <c r="A106" s="4"/>
      <c r="B106" s="4"/>
      <c r="C106" s="5"/>
      <c r="D106" s="4"/>
      <c r="E106" s="5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>
      <c r="A107" s="4"/>
      <c r="B107" s="4"/>
      <c r="C107" s="5"/>
      <c r="D107" s="4"/>
      <c r="E107" s="5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>
      <c r="A108" s="4"/>
      <c r="B108" s="4"/>
      <c r="C108" s="5"/>
      <c r="D108" s="4"/>
      <c r="E108" s="5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>
      <c r="A109" s="4"/>
      <c r="B109" s="4"/>
      <c r="C109" s="5"/>
      <c r="D109" s="4"/>
      <c r="E109" s="5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>
      <c r="A110" s="4"/>
      <c r="B110" s="4"/>
      <c r="C110" s="5"/>
      <c r="D110" s="4"/>
      <c r="E110" s="5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>
      <c r="A111" s="4"/>
      <c r="B111" s="4"/>
      <c r="C111" s="5"/>
      <c r="D111" s="4"/>
      <c r="E111" s="5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>
      <c r="A112" s="4"/>
      <c r="B112" s="4"/>
      <c r="C112" s="5"/>
      <c r="D112" s="4"/>
      <c r="E112" s="5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>
      <c r="A113" s="4"/>
      <c r="B113" s="4"/>
      <c r="C113" s="5"/>
      <c r="D113" s="4"/>
      <c r="E113" s="5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>
      <c r="A114" s="4"/>
      <c r="B114" s="4"/>
      <c r="C114" s="5"/>
      <c r="D114" s="4"/>
      <c r="E114" s="5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>
      <c r="A115" s="4"/>
      <c r="B115" s="4"/>
      <c r="C115" s="5"/>
      <c r="D115" s="4"/>
      <c r="E115" s="5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>
      <c r="A116" s="4"/>
      <c r="B116" s="4"/>
      <c r="C116" s="5"/>
      <c r="D116" s="4"/>
      <c r="E116" s="5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>
      <c r="A117" s="4"/>
      <c r="B117" s="4"/>
      <c r="C117" s="5"/>
      <c r="D117" s="4"/>
      <c r="E117" s="5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>
      <c r="A118" s="4"/>
      <c r="B118" s="4"/>
      <c r="C118" s="5"/>
      <c r="D118" s="4"/>
      <c r="E118" s="5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>
      <c r="A119" s="4"/>
      <c r="B119" s="4"/>
      <c r="C119" s="5"/>
      <c r="D119" s="4"/>
      <c r="E119" s="5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>
      <c r="A120" s="4"/>
      <c r="B120" s="4"/>
      <c r="C120" s="5"/>
      <c r="D120" s="4"/>
      <c r="E120" s="5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>
      <c r="A121" s="4"/>
      <c r="B121" s="4"/>
      <c r="C121" s="5"/>
      <c r="D121" s="4"/>
      <c r="E121" s="5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>
      <c r="A122" s="4"/>
      <c r="B122" s="4"/>
      <c r="C122" s="5"/>
      <c r="D122" s="4"/>
      <c r="E122" s="5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>
      <c r="A123" s="4"/>
      <c r="B123" s="4"/>
      <c r="C123" s="5"/>
      <c r="D123" s="4"/>
      <c r="E123" s="5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>
      <c r="A124" s="4"/>
      <c r="B124" s="4"/>
      <c r="C124" s="5"/>
      <c r="D124" s="4"/>
      <c r="E124" s="5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>
      <c r="A125" s="4"/>
      <c r="B125" s="4"/>
      <c r="C125" s="5"/>
      <c r="D125" s="4"/>
      <c r="E125" s="5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>
      <c r="A126" s="4"/>
      <c r="B126" s="4"/>
      <c r="C126" s="5"/>
      <c r="D126" s="4"/>
      <c r="E126" s="5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>
      <c r="A127" s="4"/>
      <c r="B127" s="4"/>
      <c r="C127" s="5"/>
      <c r="D127" s="4"/>
      <c r="E127" s="5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>
      <c r="A128" s="4"/>
      <c r="B128" s="4"/>
      <c r="C128" s="5"/>
      <c r="D128" s="4"/>
      <c r="E128" s="5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>
      <c r="A129" s="4"/>
      <c r="B129" s="4"/>
      <c r="C129" s="5"/>
      <c r="D129" s="4"/>
      <c r="E129" s="5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>
      <c r="A130" s="4"/>
      <c r="B130" s="4"/>
      <c r="C130" s="5"/>
      <c r="D130" s="4"/>
      <c r="E130" s="5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>
      <c r="A131" s="4"/>
      <c r="B131" s="4"/>
      <c r="C131" s="5"/>
      <c r="D131" s="4"/>
      <c r="E131" s="5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>
      <c r="A132" s="4"/>
      <c r="B132" s="4"/>
      <c r="C132" s="5"/>
      <c r="D132" s="4"/>
      <c r="E132" s="5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>
      <c r="A133" s="4"/>
      <c r="B133" s="4"/>
      <c r="C133" s="5"/>
      <c r="D133" s="4"/>
      <c r="E133" s="5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>
      <c r="A134" s="4"/>
      <c r="B134" s="4"/>
      <c r="C134" s="5"/>
      <c r="D134" s="4"/>
      <c r="E134" s="5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>
      <c r="A135" s="4"/>
      <c r="B135" s="4"/>
      <c r="C135" s="5"/>
      <c r="D135" s="4"/>
      <c r="E135" s="5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>
      <c r="A136" s="4"/>
      <c r="B136" s="4"/>
      <c r="C136" s="5"/>
      <c r="D136" s="4"/>
      <c r="E136" s="5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>
      <c r="A137" s="4"/>
      <c r="B137" s="4"/>
      <c r="C137" s="5"/>
      <c r="D137" s="4"/>
      <c r="E137" s="5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>
      <c r="A138" s="4"/>
      <c r="B138" s="4"/>
      <c r="C138" s="5"/>
      <c r="D138" s="4"/>
      <c r="E138" s="5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>
      <c r="A139" s="4"/>
      <c r="B139" s="4"/>
      <c r="C139" s="5"/>
      <c r="D139" s="4"/>
      <c r="E139" s="5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>
      <c r="A140" s="4"/>
      <c r="B140" s="4"/>
      <c r="C140" s="5"/>
      <c r="D140" s="4"/>
      <c r="E140" s="5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>
      <c r="A141" s="4"/>
      <c r="B141" s="4"/>
      <c r="C141" s="5"/>
      <c r="D141" s="4"/>
      <c r="E141" s="5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>
      <c r="A142" s="4"/>
      <c r="B142" s="4"/>
      <c r="C142" s="5"/>
      <c r="D142" s="4"/>
      <c r="E142" s="5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>
      <c r="A143" s="4"/>
      <c r="B143" s="4"/>
      <c r="C143" s="5"/>
      <c r="D143" s="4"/>
      <c r="E143" s="5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>
      <c r="A144" s="4"/>
      <c r="B144" s="4"/>
      <c r="C144" s="5"/>
      <c r="D144" s="4"/>
      <c r="E144" s="5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>
      <c r="A145" s="4"/>
      <c r="B145" s="4"/>
      <c r="C145" s="5"/>
      <c r="D145" s="4"/>
      <c r="E145" s="5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>
      <c r="A146" s="4"/>
      <c r="B146" s="4"/>
      <c r="C146" s="5"/>
      <c r="D146" s="4"/>
      <c r="E146" s="5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>
      <c r="A147" s="4"/>
      <c r="B147" s="4"/>
      <c r="C147" s="5"/>
      <c r="D147" s="4"/>
      <c r="E147" s="5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>
      <c r="A148" s="4"/>
      <c r="B148" s="4"/>
      <c r="C148" s="5"/>
      <c r="D148" s="4"/>
      <c r="E148" s="5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>
      <c r="A149" s="4"/>
      <c r="B149" s="4"/>
      <c r="C149" s="5"/>
      <c r="D149" s="4"/>
      <c r="E149" s="5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>
      <c r="A150" s="4"/>
      <c r="B150" s="4"/>
      <c r="C150" s="5"/>
      <c r="D150" s="4"/>
      <c r="E150" s="5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>
      <c r="A151" s="4"/>
      <c r="B151" s="4"/>
      <c r="C151" s="5"/>
      <c r="D151" s="4"/>
      <c r="E151" s="5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>
      <c r="A152" s="4"/>
      <c r="B152" s="4"/>
      <c r="C152" s="5"/>
      <c r="D152" s="4"/>
      <c r="E152" s="5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>
      <c r="A153" s="4"/>
      <c r="B153" s="4"/>
      <c r="C153" s="5"/>
      <c r="D153" s="4"/>
      <c r="E153" s="5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>
      <c r="A154" s="4"/>
      <c r="B154" s="4"/>
      <c r="C154" s="5"/>
      <c r="D154" s="4"/>
      <c r="E154" s="5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>
      <c r="A155" s="4"/>
      <c r="B155" s="4"/>
      <c r="C155" s="5"/>
      <c r="D155" s="4"/>
      <c r="E155" s="5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>
      <c r="A156" s="4"/>
      <c r="B156" s="4"/>
      <c r="C156" s="5"/>
      <c r="D156" s="4"/>
      <c r="E156" s="5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>
      <c r="A157" s="4"/>
      <c r="B157" s="4"/>
      <c r="C157" s="5"/>
      <c r="D157" s="4"/>
      <c r="E157" s="5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>
      <c r="A158" s="4"/>
      <c r="B158" s="4"/>
      <c r="C158" s="5"/>
      <c r="D158" s="4"/>
      <c r="E158" s="5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>
      <c r="A159" s="4"/>
      <c r="B159" s="4"/>
      <c r="C159" s="5"/>
      <c r="D159" s="4"/>
      <c r="E159" s="5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>
      <c r="A160" s="4"/>
      <c r="B160" s="4"/>
      <c r="C160" s="5"/>
      <c r="D160" s="4"/>
      <c r="E160" s="5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>
      <c r="A161" s="4"/>
      <c r="B161" s="4"/>
      <c r="C161" s="5"/>
      <c r="D161" s="4"/>
      <c r="E161" s="5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>
      <c r="A162" s="4"/>
      <c r="B162" s="4"/>
      <c r="C162" s="5"/>
      <c r="D162" s="4"/>
      <c r="E162" s="5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>
      <c r="A163" s="4"/>
      <c r="B163" s="4"/>
      <c r="C163" s="5"/>
      <c r="D163" s="4"/>
      <c r="E163" s="5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>
      <c r="A164" s="4"/>
      <c r="B164" s="4"/>
      <c r="C164" s="5"/>
      <c r="D164" s="4"/>
      <c r="E164" s="5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>
      <c r="A165" s="4"/>
      <c r="B165" s="4"/>
      <c r="C165" s="5"/>
      <c r="D165" s="4"/>
      <c r="E165" s="5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>
      <c r="A166" s="4"/>
      <c r="B166" s="4"/>
      <c r="C166" s="5"/>
      <c r="D166" s="4"/>
      <c r="E166" s="5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>
      <c r="A167" s="4"/>
      <c r="B167" s="4"/>
      <c r="C167" s="5"/>
      <c r="D167" s="4"/>
      <c r="E167" s="5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>
      <c r="A168" s="4"/>
      <c r="B168" s="4"/>
      <c r="C168" s="5"/>
      <c r="D168" s="4"/>
      <c r="E168" s="5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>
      <c r="A169" s="4"/>
      <c r="B169" s="4"/>
      <c r="C169" s="5"/>
      <c r="D169" s="4"/>
      <c r="E169" s="5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>
      <c r="A170" s="4"/>
      <c r="B170" s="4"/>
      <c r="C170" s="5"/>
      <c r="D170" s="4"/>
      <c r="E170" s="5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>
      <c r="A171" s="4"/>
      <c r="B171" s="4"/>
      <c r="C171" s="5"/>
      <c r="D171" s="4"/>
      <c r="E171" s="5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>
      <c r="A172" s="4"/>
      <c r="B172" s="4"/>
      <c r="C172" s="5"/>
      <c r="D172" s="4"/>
      <c r="E172" s="5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>
      <c r="A173" s="4"/>
      <c r="B173" s="4"/>
      <c r="C173" s="5"/>
      <c r="D173" s="4"/>
      <c r="E173" s="5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>
      <c r="A174" s="4"/>
      <c r="B174" s="4"/>
      <c r="C174" s="5"/>
      <c r="D174" s="4"/>
      <c r="E174" s="5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>
      <c r="A175" s="4"/>
      <c r="B175" s="4"/>
      <c r="C175" s="5"/>
      <c r="D175" s="4"/>
      <c r="E175" s="5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>
      <c r="A176" s="4"/>
      <c r="B176" s="4"/>
      <c r="C176" s="5"/>
      <c r="D176" s="4"/>
      <c r="E176" s="5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>
      <c r="A177" s="4"/>
      <c r="B177" s="4"/>
      <c r="C177" s="5"/>
      <c r="D177" s="4"/>
      <c r="E177" s="5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>
      <c r="A178" s="4"/>
      <c r="B178" s="4"/>
      <c r="C178" s="5"/>
      <c r="D178" s="4"/>
      <c r="E178" s="5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>
      <c r="A179" s="4"/>
      <c r="B179" s="4"/>
      <c r="C179" s="5"/>
      <c r="D179" s="4"/>
      <c r="E179" s="5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>
      <c r="A180" s="4"/>
      <c r="B180" s="4"/>
      <c r="C180" s="5"/>
      <c r="D180" s="4"/>
      <c r="E180" s="5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>
      <c r="A181" s="4"/>
      <c r="B181" s="4"/>
      <c r="C181" s="5"/>
      <c r="D181" s="4"/>
      <c r="E181" s="5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>
      <c r="A182" s="4"/>
      <c r="B182" s="4"/>
      <c r="C182" s="5"/>
      <c r="D182" s="4"/>
      <c r="E182" s="5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>
      <c r="A183" s="4"/>
      <c r="B183" s="4"/>
      <c r="C183" s="5"/>
      <c r="D183" s="4"/>
      <c r="E183" s="5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>
      <c r="A184" s="4"/>
      <c r="B184" s="4"/>
      <c r="C184" s="5"/>
      <c r="D184" s="4"/>
      <c r="E184" s="5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>
      <c r="A185" s="4"/>
      <c r="B185" s="4"/>
      <c r="C185" s="5"/>
      <c r="D185" s="4"/>
      <c r="E185" s="5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>
      <c r="A186" s="4"/>
      <c r="B186" s="4"/>
      <c r="C186" s="5"/>
      <c r="D186" s="4"/>
      <c r="E186" s="5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>
      <c r="A187" s="4"/>
      <c r="B187" s="4"/>
      <c r="C187" s="5"/>
      <c r="D187" s="4"/>
      <c r="E187" s="5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>
      <c r="A188" s="4"/>
      <c r="B188" s="4"/>
      <c r="C188" s="5"/>
      <c r="D188" s="4"/>
      <c r="E188" s="5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>
      <c r="A189" s="4"/>
      <c r="B189" s="4"/>
      <c r="C189" s="5"/>
      <c r="D189" s="4"/>
      <c r="E189" s="5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>
      <c r="A190" s="4"/>
      <c r="B190" s="4"/>
      <c r="C190" s="5"/>
      <c r="D190" s="4"/>
      <c r="E190" s="5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>
      <c r="A191" s="4"/>
      <c r="B191" s="4"/>
      <c r="C191" s="5"/>
      <c r="D191" s="4"/>
      <c r="E191" s="5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>
      <c r="A192" s="4"/>
      <c r="B192" s="4"/>
      <c r="C192" s="5"/>
      <c r="D192" s="4"/>
      <c r="E192" s="5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>
      <c r="A193" s="4"/>
      <c r="B193" s="4"/>
      <c r="C193" s="5"/>
      <c r="D193" s="4"/>
      <c r="E193" s="5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>
      <c r="A194" s="4"/>
      <c r="B194" s="4"/>
      <c r="C194" s="5"/>
      <c r="D194" s="4"/>
      <c r="E194" s="5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>
      <c r="A195" s="4"/>
      <c r="B195" s="4"/>
      <c r="C195" s="5"/>
      <c r="D195" s="4"/>
      <c r="E195" s="5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>
      <c r="A196" s="4"/>
      <c r="B196" s="4"/>
      <c r="C196" s="5"/>
      <c r="D196" s="4"/>
      <c r="E196" s="5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>
      <c r="A197" s="4"/>
      <c r="B197" s="4"/>
      <c r="C197" s="5"/>
      <c r="D197" s="4"/>
      <c r="E197" s="5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>
      <c r="A198" s="4"/>
      <c r="B198" s="4"/>
      <c r="C198" s="5"/>
      <c r="D198" s="4"/>
      <c r="E198" s="5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>
      <c r="A199" s="4"/>
      <c r="B199" s="4"/>
      <c r="C199" s="5"/>
      <c r="D199" s="4"/>
      <c r="E199" s="5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>
      <c r="A200" s="4"/>
      <c r="B200" s="4"/>
      <c r="C200" s="5"/>
      <c r="D200" s="4"/>
      <c r="E200" s="5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>
      <c r="A201" s="4"/>
      <c r="B201" s="4"/>
      <c r="C201" s="5"/>
      <c r="D201" s="4"/>
      <c r="E201" s="5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>
      <c r="A202" s="4"/>
      <c r="B202" s="4"/>
      <c r="C202" s="5"/>
      <c r="D202" s="4"/>
      <c r="E202" s="5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>
      <c r="A203" s="4"/>
      <c r="B203" s="4"/>
      <c r="C203" s="5"/>
      <c r="D203" s="4"/>
      <c r="E203" s="5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>
      <c r="A204" s="4"/>
      <c r="B204" s="4"/>
      <c r="C204" s="5"/>
      <c r="D204" s="4"/>
      <c r="E204" s="5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>
      <c r="A205" s="4"/>
      <c r="B205" s="4"/>
      <c r="C205" s="5"/>
      <c r="D205" s="4"/>
      <c r="E205" s="5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>
      <c r="A206" s="4"/>
      <c r="B206" s="4"/>
      <c r="C206" s="5"/>
      <c r="D206" s="4"/>
      <c r="E206" s="5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>
      <c r="A207" s="4"/>
      <c r="B207" s="4"/>
      <c r="C207" s="5"/>
      <c r="D207" s="4"/>
      <c r="E207" s="5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>
      <c r="A208" s="4"/>
      <c r="B208" s="4"/>
      <c r="C208" s="5"/>
      <c r="D208" s="4"/>
      <c r="E208" s="5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>
      <c r="A209" s="4"/>
      <c r="B209" s="4"/>
      <c r="C209" s="5"/>
      <c r="D209" s="4"/>
      <c r="E209" s="5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>
      <c r="A210" s="4"/>
      <c r="B210" s="4"/>
      <c r="C210" s="5"/>
      <c r="D210" s="4"/>
      <c r="E210" s="5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>
      <c r="A211" s="4"/>
      <c r="B211" s="4"/>
      <c r="C211" s="5"/>
      <c r="D211" s="4"/>
      <c r="E211" s="5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>
      <c r="A212" s="4"/>
      <c r="B212" s="4"/>
      <c r="C212" s="5"/>
      <c r="D212" s="4"/>
      <c r="E212" s="5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>
      <c r="A213" s="4"/>
      <c r="B213" s="4"/>
      <c r="C213" s="5"/>
      <c r="D213" s="4"/>
      <c r="E213" s="5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>
      <c r="A214" s="4"/>
      <c r="B214" s="4"/>
      <c r="C214" s="5"/>
      <c r="D214" s="4"/>
      <c r="E214" s="5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>
      <c r="A215" s="4"/>
      <c r="B215" s="4"/>
      <c r="C215" s="5"/>
      <c r="D215" s="4"/>
      <c r="E215" s="5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>
      <c r="A216" s="4"/>
      <c r="B216" s="4"/>
      <c r="C216" s="5"/>
      <c r="D216" s="4"/>
      <c r="E216" s="5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>
      <c r="A217" s="4"/>
      <c r="B217" s="4"/>
      <c r="C217" s="5"/>
      <c r="D217" s="4"/>
      <c r="E217" s="5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>
      <c r="A218" s="4"/>
      <c r="B218" s="4"/>
      <c r="C218" s="5"/>
      <c r="D218" s="4"/>
      <c r="E218" s="5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>
      <c r="A219" s="4"/>
      <c r="B219" s="4"/>
      <c r="C219" s="5"/>
      <c r="D219" s="4"/>
      <c r="E219" s="5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>
      <c r="A220" s="4"/>
      <c r="B220" s="4"/>
      <c r="C220" s="5"/>
      <c r="D220" s="4"/>
      <c r="E220" s="5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>
      <c r="A221" s="4"/>
      <c r="B221" s="4"/>
      <c r="C221" s="5"/>
      <c r="D221" s="4"/>
      <c r="E221" s="5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>
      <c r="A222" s="4"/>
      <c r="B222" s="4"/>
      <c r="C222" s="5"/>
      <c r="D222" s="4"/>
      <c r="E222" s="5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>
      <c r="A223" s="4"/>
      <c r="B223" s="4"/>
      <c r="C223" s="5"/>
      <c r="D223" s="4"/>
      <c r="E223" s="5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>
      <c r="A224" s="4"/>
      <c r="B224" s="4"/>
      <c r="C224" s="5"/>
      <c r="D224" s="4"/>
      <c r="E224" s="5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>
      <c r="A225" s="4"/>
      <c r="B225" s="4"/>
      <c r="C225" s="5"/>
      <c r="D225" s="4"/>
      <c r="E225" s="5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>
      <c r="A226" s="4"/>
      <c r="B226" s="4"/>
      <c r="C226" s="5"/>
      <c r="D226" s="4"/>
      <c r="E226" s="5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>
      <c r="A227" s="4"/>
      <c r="B227" s="4"/>
      <c r="C227" s="5"/>
      <c r="D227" s="4"/>
      <c r="E227" s="5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>
      <c r="A228" s="4"/>
      <c r="B228" s="4"/>
      <c r="C228" s="5"/>
      <c r="D228" s="4"/>
      <c r="E228" s="5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>
      <c r="A229" s="4"/>
      <c r="B229" s="4"/>
      <c r="C229" s="5"/>
      <c r="D229" s="4"/>
      <c r="E229" s="5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>
      <c r="A230" s="4"/>
      <c r="B230" s="4"/>
      <c r="C230" s="5"/>
      <c r="D230" s="4"/>
      <c r="E230" s="5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>
      <c r="A231" s="4"/>
      <c r="B231" s="4"/>
      <c r="C231" s="5"/>
      <c r="D231" s="4"/>
      <c r="E231" s="5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>
      <c r="A232" s="4"/>
      <c r="B232" s="4"/>
      <c r="C232" s="5"/>
      <c r="D232" s="4"/>
      <c r="E232" s="5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>
      <c r="A233" s="4"/>
      <c r="B233" s="4"/>
      <c r="C233" s="5"/>
      <c r="D233" s="4"/>
      <c r="E233" s="5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>
      <c r="A234" s="4"/>
      <c r="B234" s="4"/>
      <c r="C234" s="5"/>
      <c r="D234" s="4"/>
      <c r="E234" s="5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>
      <c r="A235" s="4"/>
      <c r="B235" s="4"/>
      <c r="C235" s="5"/>
      <c r="D235" s="4"/>
      <c r="E235" s="5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>
      <c r="A236" s="4"/>
      <c r="B236" s="4"/>
      <c r="C236" s="5"/>
      <c r="D236" s="4"/>
      <c r="E236" s="5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>
      <c r="A237" s="4"/>
      <c r="B237" s="4"/>
      <c r="C237" s="5"/>
      <c r="D237" s="4"/>
      <c r="E237" s="5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>
      <c r="A238" s="4"/>
      <c r="B238" s="4"/>
      <c r="C238" s="5"/>
      <c r="D238" s="4"/>
      <c r="E238" s="5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>
      <c r="A239" s="4"/>
      <c r="B239" s="4"/>
      <c r="C239" s="5"/>
      <c r="D239" s="4"/>
      <c r="E239" s="5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>
      <c r="A240" s="4"/>
      <c r="B240" s="4"/>
      <c r="C240" s="5"/>
      <c r="D240" s="4"/>
      <c r="E240" s="5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>
      <c r="A241" s="4"/>
      <c r="B241" s="4"/>
      <c r="C241" s="5"/>
      <c r="D241" s="4"/>
      <c r="E241" s="5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>
      <c r="A242" s="4"/>
      <c r="B242" s="4"/>
      <c r="C242" s="5"/>
      <c r="D242" s="4"/>
      <c r="E242" s="5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>
      <c r="A243" s="4"/>
      <c r="B243" s="4"/>
      <c r="C243" s="5"/>
      <c r="D243" s="4"/>
      <c r="E243" s="5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>
      <c r="A244" s="4"/>
      <c r="B244" s="4"/>
      <c r="C244" s="5"/>
      <c r="D244" s="4"/>
      <c r="E244" s="5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>
      <c r="A245" s="4"/>
      <c r="B245" s="4"/>
      <c r="C245" s="5"/>
      <c r="D245" s="4"/>
      <c r="E245" s="5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>
      <c r="A246" s="4"/>
      <c r="B246" s="4"/>
      <c r="C246" s="5"/>
      <c r="D246" s="4"/>
      <c r="E246" s="5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>
      <c r="A247" s="4"/>
      <c r="B247" s="4"/>
      <c r="C247" s="5"/>
      <c r="D247" s="4"/>
      <c r="E247" s="5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>
      <c r="A248" s="4"/>
      <c r="B248" s="4"/>
      <c r="C248" s="5"/>
      <c r="D248" s="4"/>
      <c r="E248" s="5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>
      <c r="A249" s="4"/>
      <c r="B249" s="4"/>
      <c r="C249" s="5"/>
      <c r="D249" s="4"/>
      <c r="E249" s="5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>
      <c r="A250" s="4"/>
      <c r="B250" s="4"/>
      <c r="C250" s="5"/>
      <c r="D250" s="4"/>
      <c r="E250" s="5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>
      <c r="A251" s="4"/>
      <c r="B251" s="4"/>
      <c r="C251" s="5"/>
      <c r="D251" s="4"/>
      <c r="E251" s="5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>
      <c r="A252" s="4"/>
      <c r="B252" s="4"/>
      <c r="C252" s="5"/>
      <c r="D252" s="4"/>
      <c r="E252" s="5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>
      <c r="A253" s="4"/>
      <c r="B253" s="4"/>
      <c r="C253" s="5"/>
      <c r="D253" s="4"/>
      <c r="E253" s="5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>
      <c r="A254" s="4"/>
      <c r="B254" s="4"/>
      <c r="C254" s="5"/>
      <c r="D254" s="4"/>
      <c r="E254" s="5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>
      <c r="A255" s="4"/>
      <c r="B255" s="4"/>
      <c r="C255" s="5"/>
      <c r="D255" s="4"/>
      <c r="E255" s="5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>
      <c r="A256" s="4"/>
      <c r="B256" s="4"/>
      <c r="C256" s="5"/>
      <c r="D256" s="4"/>
      <c r="E256" s="5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>
      <c r="A257" s="4"/>
      <c r="B257" s="4"/>
      <c r="C257" s="5"/>
      <c r="D257" s="4"/>
      <c r="E257" s="5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>
      <c r="A258" s="4"/>
      <c r="B258" s="4"/>
      <c r="C258" s="5"/>
      <c r="D258" s="4"/>
      <c r="E258" s="5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>
      <c r="A259" s="4"/>
      <c r="B259" s="4"/>
      <c r="C259" s="5"/>
      <c r="D259" s="4"/>
      <c r="E259" s="5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>
      <c r="A260" s="4"/>
      <c r="B260" s="4"/>
      <c r="C260" s="5"/>
      <c r="D260" s="4"/>
      <c r="E260" s="5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>
      <c r="A261" s="4"/>
      <c r="B261" s="4"/>
      <c r="C261" s="5"/>
      <c r="D261" s="4"/>
      <c r="E261" s="5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>
      <c r="A262" s="4"/>
      <c r="B262" s="4"/>
      <c r="C262" s="5"/>
      <c r="D262" s="4"/>
      <c r="E262" s="5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>
      <c r="A263" s="4"/>
      <c r="B263" s="4"/>
      <c r="C263" s="5"/>
      <c r="D263" s="4"/>
      <c r="E263" s="5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>
      <c r="A264" s="4"/>
      <c r="B264" s="4"/>
      <c r="C264" s="5"/>
      <c r="D264" s="4"/>
      <c r="E264" s="5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>
      <c r="A265" s="4"/>
      <c r="B265" s="4"/>
      <c r="C265" s="5"/>
      <c r="D265" s="4"/>
      <c r="E265" s="5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>
      <c r="A266" s="4"/>
      <c r="B266" s="4"/>
      <c r="C266" s="5"/>
      <c r="D266" s="4"/>
      <c r="E266" s="5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>
      <c r="A267" s="4"/>
      <c r="B267" s="4"/>
      <c r="C267" s="5"/>
      <c r="D267" s="4"/>
      <c r="E267" s="5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>
      <c r="A268" s="4"/>
      <c r="B268" s="4"/>
      <c r="C268" s="5"/>
      <c r="D268" s="4"/>
      <c r="E268" s="5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>
      <c r="A269" s="4"/>
      <c r="B269" s="4"/>
      <c r="C269" s="5"/>
      <c r="D269" s="4"/>
      <c r="E269" s="5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>
      <c r="A270" s="4"/>
      <c r="B270" s="4"/>
      <c r="C270" s="5"/>
      <c r="D270" s="4"/>
      <c r="E270" s="5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>
      <c r="A271" s="4"/>
      <c r="B271" s="4"/>
      <c r="C271" s="5"/>
      <c r="D271" s="4"/>
      <c r="E271" s="5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>
      <c r="A272" s="4"/>
      <c r="B272" s="4"/>
      <c r="C272" s="5"/>
      <c r="D272" s="4"/>
      <c r="E272" s="5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>
      <c r="A273" s="4"/>
      <c r="B273" s="4"/>
      <c r="C273" s="5"/>
      <c r="D273" s="4"/>
      <c r="E273" s="5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>
      <c r="A274" s="4"/>
      <c r="B274" s="4"/>
      <c r="C274" s="5"/>
      <c r="D274" s="4"/>
      <c r="E274" s="5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>
      <c r="A275" s="4"/>
      <c r="B275" s="4"/>
      <c r="C275" s="5"/>
      <c r="D275" s="4"/>
      <c r="E275" s="5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>
      <c r="A276" s="4"/>
      <c r="B276" s="4"/>
      <c r="C276" s="5"/>
      <c r="D276" s="4"/>
      <c r="E276" s="5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>
      <c r="A277" s="4"/>
      <c r="B277" s="4"/>
      <c r="C277" s="5"/>
      <c r="D277" s="4"/>
      <c r="E277" s="5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>
      <c r="A278" s="4"/>
      <c r="B278" s="4"/>
      <c r="C278" s="5"/>
      <c r="D278" s="4"/>
      <c r="E278" s="5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>
      <c r="A279" s="4"/>
      <c r="B279" s="4"/>
      <c r="C279" s="5"/>
      <c r="D279" s="4"/>
      <c r="E279" s="5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>
      <c r="A280" s="4"/>
      <c r="B280" s="4"/>
      <c r="C280" s="5"/>
      <c r="D280" s="4"/>
      <c r="E280" s="5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>
      <c r="A281" s="4"/>
      <c r="B281" s="4"/>
      <c r="C281" s="5"/>
      <c r="D281" s="4"/>
      <c r="E281" s="5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>
      <c r="A282" s="4"/>
      <c r="B282" s="4"/>
      <c r="C282" s="5"/>
      <c r="D282" s="4"/>
      <c r="E282" s="5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>
      <c r="A283" s="4"/>
      <c r="B283" s="4"/>
      <c r="C283" s="5"/>
      <c r="D283" s="4"/>
      <c r="E283" s="5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>
      <c r="A284" s="4"/>
      <c r="B284" s="4"/>
      <c r="C284" s="5"/>
      <c r="D284" s="4"/>
      <c r="E284" s="5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>
      <c r="A285" s="4"/>
      <c r="B285" s="4"/>
      <c r="C285" s="5"/>
      <c r="D285" s="4"/>
      <c r="E285" s="5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>
      <c r="A286" s="4"/>
      <c r="B286" s="4"/>
      <c r="C286" s="5"/>
      <c r="D286" s="4"/>
      <c r="E286" s="5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>
      <c r="A287" s="4"/>
      <c r="B287" s="4"/>
      <c r="C287" s="5"/>
      <c r="D287" s="4"/>
      <c r="E287" s="5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>
      <c r="A288" s="4"/>
      <c r="B288" s="4"/>
      <c r="C288" s="5"/>
      <c r="D288" s="4"/>
      <c r="E288" s="5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>
      <c r="A289" s="4"/>
      <c r="B289" s="4"/>
      <c r="C289" s="5"/>
      <c r="D289" s="4"/>
      <c r="E289" s="5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>
      <c r="A290" s="4"/>
      <c r="B290" s="4"/>
      <c r="C290" s="5"/>
      <c r="D290" s="4"/>
      <c r="E290" s="5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>
      <c r="A291" s="4"/>
      <c r="B291" s="4"/>
      <c r="C291" s="5"/>
      <c r="D291" s="4"/>
      <c r="E291" s="5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>
      <c r="A292" s="4"/>
      <c r="B292" s="4"/>
      <c r="C292" s="5"/>
      <c r="D292" s="4"/>
      <c r="E292" s="5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>
      <c r="A293" s="4"/>
      <c r="B293" s="4"/>
      <c r="C293" s="5"/>
      <c r="D293" s="4"/>
      <c r="E293" s="5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>
      <c r="A294" s="4"/>
      <c r="B294" s="4"/>
      <c r="C294" s="5"/>
      <c r="D294" s="4"/>
      <c r="E294" s="5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>
      <c r="A295" s="4"/>
      <c r="B295" s="4"/>
      <c r="C295" s="5"/>
      <c r="D295" s="4"/>
      <c r="E295" s="5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>
      <c r="A296" s="4"/>
      <c r="B296" s="4"/>
      <c r="C296" s="5"/>
      <c r="D296" s="4"/>
      <c r="E296" s="5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>
      <c r="A297" s="4"/>
      <c r="B297" s="4"/>
      <c r="C297" s="5"/>
      <c r="D297" s="4"/>
      <c r="E297" s="5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>
      <c r="A298" s="4"/>
      <c r="B298" s="4"/>
      <c r="C298" s="5"/>
      <c r="D298" s="4"/>
      <c r="E298" s="5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>
      <c r="A299" s="4"/>
      <c r="B299" s="4"/>
      <c r="C299" s="5"/>
      <c r="D299" s="4"/>
      <c r="E299" s="5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>
      <c r="A300" s="4"/>
      <c r="B300" s="4"/>
      <c r="C300" s="5"/>
      <c r="D300" s="4"/>
      <c r="E300" s="5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>
      <c r="A301" s="4"/>
      <c r="B301" s="4"/>
      <c r="C301" s="5"/>
      <c r="D301" s="4"/>
      <c r="E301" s="5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>
      <c r="A302" s="4"/>
      <c r="B302" s="4"/>
      <c r="C302" s="5"/>
      <c r="D302" s="4"/>
      <c r="E302" s="5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>
      <c r="A303" s="4"/>
      <c r="B303" s="4"/>
      <c r="C303" s="5"/>
      <c r="D303" s="4"/>
      <c r="E303" s="5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>
      <c r="A304" s="4"/>
      <c r="B304" s="4"/>
      <c r="C304" s="5"/>
      <c r="D304" s="4"/>
      <c r="E304" s="5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>
      <c r="A305" s="4"/>
      <c r="B305" s="4"/>
      <c r="C305" s="5"/>
      <c r="D305" s="4"/>
      <c r="E305" s="5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>
      <c r="A306" s="4"/>
      <c r="B306" s="4"/>
      <c r="C306" s="5"/>
      <c r="D306" s="4"/>
      <c r="E306" s="5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>
      <c r="A307" s="4"/>
      <c r="B307" s="4"/>
      <c r="C307" s="5"/>
      <c r="D307" s="4"/>
      <c r="E307" s="5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>
      <c r="A308" s="4"/>
      <c r="B308" s="4"/>
      <c r="C308" s="5"/>
      <c r="D308" s="4"/>
      <c r="E308" s="5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>
      <c r="A309" s="4"/>
      <c r="B309" s="4"/>
      <c r="C309" s="5"/>
      <c r="D309" s="4"/>
      <c r="E309" s="5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>
      <c r="A310" s="4"/>
      <c r="B310" s="4"/>
      <c r="C310" s="5"/>
      <c r="D310" s="4"/>
      <c r="E310" s="5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>
      <c r="A311" s="4"/>
      <c r="B311" s="4"/>
      <c r="C311" s="5"/>
      <c r="D311" s="4"/>
      <c r="E311" s="5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>
      <c r="A312" s="4"/>
      <c r="B312" s="4"/>
      <c r="C312" s="5"/>
      <c r="D312" s="4"/>
      <c r="E312" s="5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>
      <c r="A313" s="4"/>
      <c r="B313" s="4"/>
      <c r="C313" s="5"/>
      <c r="D313" s="4"/>
      <c r="E313" s="5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>
      <c r="A314" s="4"/>
      <c r="B314" s="4"/>
      <c r="C314" s="5"/>
      <c r="D314" s="4"/>
      <c r="E314" s="5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>
      <c r="A315" s="4"/>
      <c r="B315" s="4"/>
      <c r="C315" s="5"/>
      <c r="D315" s="4"/>
      <c r="E315" s="5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>
      <c r="A316" s="4"/>
      <c r="B316" s="4"/>
      <c r="C316" s="5"/>
      <c r="D316" s="4"/>
      <c r="E316" s="5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>
      <c r="A317" s="4"/>
      <c r="B317" s="4"/>
      <c r="C317" s="5"/>
      <c r="D317" s="4"/>
      <c r="E317" s="5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>
      <c r="A318" s="4"/>
      <c r="B318" s="4"/>
      <c r="C318" s="5"/>
      <c r="D318" s="4"/>
      <c r="E318" s="5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>
      <c r="A319" s="4"/>
      <c r="B319" s="4"/>
      <c r="C319" s="5"/>
      <c r="D319" s="4"/>
      <c r="E319" s="5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>
      <c r="A320" s="4"/>
      <c r="B320" s="4"/>
      <c r="C320" s="5"/>
      <c r="D320" s="4"/>
      <c r="E320" s="5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>
      <c r="A321" s="4"/>
      <c r="B321" s="4"/>
      <c r="C321" s="5"/>
      <c r="D321" s="4"/>
      <c r="E321" s="5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>
      <c r="A322" s="4"/>
      <c r="B322" s="4"/>
      <c r="C322" s="5"/>
      <c r="D322" s="4"/>
      <c r="E322" s="5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>
      <c r="A323" s="4"/>
      <c r="B323" s="4"/>
      <c r="C323" s="5"/>
      <c r="D323" s="4"/>
      <c r="E323" s="5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>
      <c r="A324" s="4"/>
      <c r="B324" s="4"/>
      <c r="C324" s="5"/>
      <c r="D324" s="4"/>
      <c r="E324" s="5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>
      <c r="A325" s="4"/>
      <c r="B325" s="4"/>
      <c r="C325" s="5"/>
      <c r="D325" s="4"/>
      <c r="E325" s="5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>
      <c r="A326" s="4"/>
      <c r="B326" s="4"/>
      <c r="C326" s="5"/>
      <c r="D326" s="4"/>
      <c r="E326" s="5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>
      <c r="A327" s="4"/>
      <c r="B327" s="4"/>
      <c r="C327" s="5"/>
      <c r="D327" s="4"/>
      <c r="E327" s="5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>
      <c r="A328" s="4"/>
      <c r="B328" s="4"/>
      <c r="C328" s="5"/>
      <c r="D328" s="4"/>
      <c r="E328" s="5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>
      <c r="A329" s="4"/>
      <c r="B329" s="4"/>
      <c r="C329" s="5"/>
      <c r="D329" s="4"/>
      <c r="E329" s="5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>
      <c r="A330" s="4"/>
      <c r="B330" s="4"/>
      <c r="C330" s="5"/>
      <c r="D330" s="4"/>
      <c r="E330" s="5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>
      <c r="A331" s="4"/>
      <c r="B331" s="4"/>
      <c r="C331" s="5"/>
      <c r="D331" s="4"/>
      <c r="E331" s="5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>
      <c r="A332" s="4"/>
      <c r="B332" s="4"/>
      <c r="C332" s="5"/>
      <c r="D332" s="4"/>
      <c r="E332" s="5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>
      <c r="A333" s="4"/>
      <c r="B333" s="4"/>
      <c r="C333" s="5"/>
      <c r="D333" s="4"/>
      <c r="E333" s="5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>
      <c r="A334" s="4"/>
      <c r="B334" s="4"/>
      <c r="C334" s="5"/>
      <c r="D334" s="4"/>
      <c r="E334" s="5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>
      <c r="A335" s="4"/>
      <c r="B335" s="4"/>
      <c r="C335" s="5"/>
      <c r="D335" s="4"/>
      <c r="E335" s="5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>
      <c r="A336" s="4"/>
      <c r="B336" s="4"/>
      <c r="C336" s="5"/>
      <c r="D336" s="4"/>
      <c r="E336" s="5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>
      <c r="A337" s="4"/>
      <c r="B337" s="4"/>
      <c r="C337" s="5"/>
      <c r="D337" s="4"/>
      <c r="E337" s="5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>
      <c r="A338" s="4"/>
      <c r="B338" s="4"/>
      <c r="C338" s="5"/>
      <c r="D338" s="4"/>
      <c r="E338" s="5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>
      <c r="A339" s="4"/>
      <c r="B339" s="4"/>
      <c r="C339" s="5"/>
      <c r="D339" s="4"/>
      <c r="E339" s="5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>
      <c r="A340" s="4"/>
      <c r="B340" s="4"/>
      <c r="C340" s="5"/>
      <c r="D340" s="4"/>
      <c r="E340" s="5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>
      <c r="A341" s="4"/>
      <c r="B341" s="4"/>
      <c r="C341" s="5"/>
      <c r="D341" s="4"/>
      <c r="E341" s="5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>
      <c r="A342" s="4"/>
      <c r="B342" s="4"/>
      <c r="C342" s="5"/>
      <c r="D342" s="4"/>
      <c r="E342" s="5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>
      <c r="A343" s="4"/>
      <c r="B343" s="4"/>
      <c r="C343" s="5"/>
      <c r="D343" s="4"/>
      <c r="E343" s="5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>
      <c r="A344" s="4"/>
      <c r="B344" s="4"/>
      <c r="C344" s="5"/>
      <c r="D344" s="4"/>
      <c r="E344" s="5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>
      <c r="A345" s="4"/>
      <c r="B345" s="4"/>
      <c r="C345" s="5"/>
      <c r="D345" s="4"/>
      <c r="E345" s="5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>
      <c r="A346" s="4"/>
      <c r="B346" s="4"/>
      <c r="C346" s="5"/>
      <c r="D346" s="4"/>
      <c r="E346" s="5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>
      <c r="A347" s="4"/>
      <c r="B347" s="4"/>
      <c r="C347" s="5"/>
      <c r="D347" s="4"/>
      <c r="E347" s="5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>
      <c r="A348" s="4"/>
      <c r="B348" s="4"/>
      <c r="C348" s="5"/>
      <c r="D348" s="4"/>
      <c r="E348" s="5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>
      <c r="A349" s="4"/>
      <c r="B349" s="4"/>
      <c r="C349" s="5"/>
      <c r="D349" s="4"/>
      <c r="E349" s="5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>
      <c r="A350" s="4"/>
      <c r="B350" s="4"/>
      <c r="C350" s="5"/>
      <c r="D350" s="4"/>
      <c r="E350" s="5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>
      <c r="A351" s="4"/>
      <c r="B351" s="4"/>
      <c r="C351" s="5"/>
      <c r="D351" s="4"/>
      <c r="E351" s="5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>
      <c r="A352" s="4"/>
      <c r="B352" s="4"/>
      <c r="C352" s="5"/>
      <c r="D352" s="4"/>
      <c r="E352" s="5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>
      <c r="A353" s="4"/>
      <c r="B353" s="4"/>
      <c r="C353" s="5"/>
      <c r="D353" s="4"/>
      <c r="E353" s="5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>
      <c r="A354" s="4"/>
      <c r="B354" s="4"/>
      <c r="C354" s="5"/>
      <c r="D354" s="4"/>
      <c r="E354" s="5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>
      <c r="A355" s="4"/>
      <c r="B355" s="4"/>
      <c r="C355" s="5"/>
      <c r="D355" s="4"/>
      <c r="E355" s="5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>
      <c r="A356" s="4"/>
      <c r="B356" s="4"/>
      <c r="C356" s="5"/>
      <c r="D356" s="4"/>
      <c r="E356" s="5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>
      <c r="A357" s="4"/>
      <c r="B357" s="4"/>
      <c r="C357" s="5"/>
      <c r="D357" s="4"/>
      <c r="E357" s="5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>
      <c r="A358" s="4"/>
      <c r="B358" s="4"/>
      <c r="C358" s="5"/>
      <c r="D358" s="4"/>
      <c r="E358" s="5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>
      <c r="A359" s="4"/>
      <c r="B359" s="4"/>
      <c r="C359" s="5"/>
      <c r="D359" s="4"/>
      <c r="E359" s="5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>
      <c r="A360" s="4"/>
      <c r="B360" s="4"/>
      <c r="C360" s="5"/>
      <c r="D360" s="4"/>
      <c r="E360" s="5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>
      <c r="A361" s="4"/>
      <c r="B361" s="4"/>
      <c r="C361" s="5"/>
      <c r="D361" s="4"/>
      <c r="E361" s="5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>
      <c r="A362" s="4"/>
      <c r="B362" s="4"/>
      <c r="C362" s="5"/>
      <c r="D362" s="4"/>
      <c r="E362" s="5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>
      <c r="A363" s="4"/>
      <c r="B363" s="4"/>
      <c r="C363" s="5"/>
      <c r="D363" s="4"/>
      <c r="E363" s="5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>
      <c r="A364" s="4"/>
      <c r="B364" s="4"/>
      <c r="C364" s="5"/>
      <c r="D364" s="4"/>
      <c r="E364" s="5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>
      <c r="A365" s="4"/>
      <c r="B365" s="4"/>
      <c r="C365" s="5"/>
      <c r="D365" s="4"/>
      <c r="E365" s="5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>
      <c r="A366" s="4"/>
      <c r="B366" s="4"/>
      <c r="C366" s="5"/>
      <c r="D366" s="4"/>
      <c r="E366" s="5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>
      <c r="A367" s="4"/>
      <c r="B367" s="4"/>
      <c r="C367" s="5"/>
      <c r="D367" s="4"/>
      <c r="E367" s="5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>
      <c r="A368" s="4"/>
      <c r="B368" s="4"/>
      <c r="C368" s="5"/>
      <c r="D368" s="4"/>
      <c r="E368" s="5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>
      <c r="A369" s="4"/>
      <c r="B369" s="4"/>
      <c r="C369" s="5"/>
      <c r="D369" s="4"/>
      <c r="E369" s="5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>
      <c r="A370" s="4"/>
      <c r="B370" s="4"/>
      <c r="C370" s="5"/>
      <c r="D370" s="4"/>
      <c r="E370" s="5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>
      <c r="A371" s="4"/>
      <c r="B371" s="4"/>
      <c r="C371" s="5"/>
      <c r="D371" s="4"/>
      <c r="E371" s="5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>
      <c r="A372" s="4"/>
      <c r="B372" s="4"/>
      <c r="C372" s="5"/>
      <c r="D372" s="4"/>
      <c r="E372" s="5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>
      <c r="A373" s="4"/>
      <c r="B373" s="4"/>
      <c r="C373" s="5"/>
      <c r="D373" s="4"/>
      <c r="E373" s="5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>
      <c r="A374" s="4"/>
      <c r="B374" s="4"/>
      <c r="C374" s="5"/>
      <c r="D374" s="4"/>
      <c r="E374" s="5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>
      <c r="A375" s="4"/>
      <c r="B375" s="4"/>
      <c r="C375" s="5"/>
      <c r="D375" s="4"/>
      <c r="E375" s="5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>
      <c r="A376" s="4"/>
      <c r="B376" s="4"/>
      <c r="C376" s="5"/>
      <c r="D376" s="4"/>
      <c r="E376" s="5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>
      <c r="A377" s="4"/>
      <c r="B377" s="4"/>
      <c r="C377" s="5"/>
      <c r="D377" s="4"/>
      <c r="E377" s="5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>
      <c r="A378" s="4"/>
      <c r="B378" s="4"/>
      <c r="C378" s="5"/>
      <c r="D378" s="4"/>
      <c r="E378" s="5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>
      <c r="A379" s="4"/>
      <c r="B379" s="4"/>
      <c r="C379" s="5"/>
      <c r="D379" s="4"/>
      <c r="E379" s="5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>
      <c r="A380" s="4"/>
      <c r="B380" s="4"/>
      <c r="C380" s="5"/>
      <c r="D380" s="4"/>
      <c r="E380" s="5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>
      <c r="A381" s="4"/>
      <c r="B381" s="4"/>
      <c r="C381" s="5"/>
      <c r="D381" s="4"/>
      <c r="E381" s="5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>
      <c r="A382" s="4"/>
      <c r="B382" s="4"/>
      <c r="C382" s="5"/>
      <c r="D382" s="4"/>
      <c r="E382" s="5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>
      <c r="A383" s="4"/>
      <c r="B383" s="4"/>
      <c r="C383" s="5"/>
      <c r="D383" s="4"/>
      <c r="E383" s="5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>
      <c r="A384" s="4"/>
      <c r="B384" s="4"/>
      <c r="C384" s="5"/>
      <c r="D384" s="4"/>
      <c r="E384" s="5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>
      <c r="A385" s="4"/>
      <c r="B385" s="4"/>
      <c r="C385" s="5"/>
      <c r="D385" s="4"/>
      <c r="E385" s="5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>
      <c r="A386" s="4"/>
      <c r="B386" s="4"/>
      <c r="C386" s="5"/>
      <c r="D386" s="4"/>
      <c r="E386" s="5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>
      <c r="A387" s="4"/>
      <c r="B387" s="4"/>
      <c r="C387" s="5"/>
      <c r="D387" s="4"/>
      <c r="E387" s="5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>
      <c r="A388" s="4"/>
      <c r="B388" s="4"/>
      <c r="C388" s="5"/>
      <c r="D388" s="4"/>
      <c r="E388" s="5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>
      <c r="A389" s="4"/>
      <c r="B389" s="4"/>
      <c r="C389" s="5"/>
      <c r="D389" s="4"/>
      <c r="E389" s="5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>
      <c r="A390" s="4"/>
      <c r="B390" s="4"/>
      <c r="C390" s="5"/>
      <c r="D390" s="4"/>
      <c r="E390" s="5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>
      <c r="A391" s="4"/>
      <c r="B391" s="4"/>
      <c r="C391" s="5"/>
      <c r="D391" s="4"/>
      <c r="E391" s="5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>
      <c r="A392" s="4"/>
      <c r="B392" s="4"/>
      <c r="C392" s="5"/>
      <c r="D392" s="4"/>
      <c r="E392" s="5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>
      <c r="A393" s="4"/>
      <c r="B393" s="4"/>
      <c r="C393" s="5"/>
      <c r="D393" s="4"/>
      <c r="E393" s="5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>
      <c r="A394" s="4"/>
      <c r="B394" s="4"/>
      <c r="C394" s="5"/>
      <c r="D394" s="4"/>
      <c r="E394" s="5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>
      <c r="A395" s="4"/>
      <c r="B395" s="4"/>
      <c r="C395" s="5"/>
      <c r="D395" s="4"/>
      <c r="E395" s="5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>
      <c r="A396" s="4"/>
      <c r="B396" s="4"/>
      <c r="C396" s="5"/>
      <c r="D396" s="4"/>
      <c r="E396" s="5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>
      <c r="A397" s="4"/>
      <c r="B397" s="4"/>
      <c r="C397" s="5"/>
      <c r="D397" s="4"/>
      <c r="E397" s="5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>
      <c r="A398" s="4"/>
      <c r="B398" s="4"/>
      <c r="C398" s="5"/>
      <c r="D398" s="4"/>
      <c r="E398" s="5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>
      <c r="A399" s="4"/>
      <c r="B399" s="4"/>
      <c r="C399" s="5"/>
      <c r="D399" s="4"/>
      <c r="E399" s="5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>
      <c r="A400" s="4"/>
      <c r="B400" s="4"/>
      <c r="C400" s="5"/>
      <c r="D400" s="4"/>
      <c r="E400" s="5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>
      <c r="A401" s="4"/>
      <c r="B401" s="4"/>
      <c r="C401" s="5"/>
      <c r="D401" s="4"/>
      <c r="E401" s="5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>
      <c r="A402" s="4"/>
      <c r="B402" s="4"/>
      <c r="C402" s="5"/>
      <c r="D402" s="4"/>
      <c r="E402" s="5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>
      <c r="A403" s="4"/>
      <c r="B403" s="4"/>
      <c r="C403" s="5"/>
      <c r="D403" s="4"/>
      <c r="E403" s="5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>
      <c r="A404" s="4"/>
      <c r="B404" s="4"/>
      <c r="C404" s="5"/>
      <c r="D404" s="4"/>
      <c r="E404" s="5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>
      <c r="A405" s="4"/>
      <c r="B405" s="4"/>
      <c r="C405" s="5"/>
      <c r="D405" s="4"/>
      <c r="E405" s="5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>
      <c r="A406" s="4"/>
      <c r="B406" s="4"/>
      <c r="C406" s="5"/>
      <c r="D406" s="4"/>
      <c r="E406" s="5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>
      <c r="A407" s="4"/>
      <c r="B407" s="4"/>
      <c r="C407" s="5"/>
      <c r="D407" s="4"/>
      <c r="E407" s="5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>
      <c r="A408" s="4"/>
      <c r="B408" s="4"/>
      <c r="C408" s="5"/>
      <c r="D408" s="4"/>
      <c r="E408" s="5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>
      <c r="A409" s="4"/>
      <c r="B409" s="4"/>
      <c r="C409" s="5"/>
      <c r="D409" s="4"/>
      <c r="E409" s="5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>
      <c r="A410" s="4"/>
      <c r="B410" s="4"/>
      <c r="C410" s="5"/>
      <c r="D410" s="4"/>
      <c r="E410" s="5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>
      <c r="A411" s="4"/>
      <c r="B411" s="4"/>
      <c r="C411" s="5"/>
      <c r="D411" s="4"/>
      <c r="E411" s="5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>
      <c r="A412" s="4"/>
      <c r="B412" s="4"/>
      <c r="C412" s="5"/>
      <c r="D412" s="4"/>
      <c r="E412" s="5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>
      <c r="A413" s="4"/>
      <c r="B413" s="4"/>
      <c r="C413" s="5"/>
      <c r="D413" s="4"/>
      <c r="E413" s="5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>
      <c r="A414" s="4"/>
      <c r="B414" s="4"/>
      <c r="C414" s="5"/>
      <c r="D414" s="4"/>
      <c r="E414" s="5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>
      <c r="A415" s="4"/>
      <c r="B415" s="4"/>
      <c r="C415" s="5"/>
      <c r="D415" s="4"/>
      <c r="E415" s="5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>
      <c r="A416" s="4"/>
      <c r="B416" s="4"/>
      <c r="C416" s="5"/>
      <c r="D416" s="4"/>
      <c r="E416" s="5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>
      <c r="A417" s="4"/>
      <c r="B417" s="4"/>
      <c r="C417" s="5"/>
      <c r="D417" s="4"/>
      <c r="E417" s="5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>
      <c r="A418" s="4"/>
      <c r="B418" s="4"/>
      <c r="C418" s="5"/>
      <c r="D418" s="4"/>
      <c r="E418" s="5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>
      <c r="A419" s="4"/>
      <c r="B419" s="4"/>
      <c r="C419" s="5"/>
      <c r="D419" s="4"/>
      <c r="E419" s="5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>
      <c r="A420" s="4"/>
      <c r="B420" s="4"/>
      <c r="C420" s="5"/>
      <c r="D420" s="4"/>
      <c r="E420" s="5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>
      <c r="A421" s="4"/>
      <c r="B421" s="4"/>
      <c r="C421" s="5"/>
      <c r="D421" s="4"/>
      <c r="E421" s="5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>
      <c r="A422" s="4"/>
      <c r="B422" s="4"/>
      <c r="C422" s="5"/>
      <c r="D422" s="4"/>
      <c r="E422" s="5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>
      <c r="A423" s="4"/>
      <c r="B423" s="4"/>
      <c r="C423" s="5"/>
      <c r="D423" s="4"/>
      <c r="E423" s="5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>
      <c r="A424" s="4"/>
      <c r="B424" s="4"/>
      <c r="C424" s="5"/>
      <c r="D424" s="4"/>
      <c r="E424" s="5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>
      <c r="A425" s="4"/>
      <c r="B425" s="4"/>
      <c r="C425" s="5"/>
      <c r="D425" s="4"/>
      <c r="E425" s="5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>
      <c r="A426" s="4"/>
      <c r="B426" s="4"/>
      <c r="C426" s="5"/>
      <c r="D426" s="4"/>
      <c r="E426" s="5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>
      <c r="A427" s="4"/>
      <c r="B427" s="4"/>
      <c r="C427" s="5"/>
      <c r="D427" s="4"/>
      <c r="E427" s="5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>
      <c r="A428" s="4"/>
      <c r="B428" s="4"/>
      <c r="C428" s="5"/>
      <c r="D428" s="4"/>
      <c r="E428" s="5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>
      <c r="A429" s="4"/>
      <c r="B429" s="4"/>
      <c r="C429" s="5"/>
      <c r="D429" s="4"/>
      <c r="E429" s="5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>
      <c r="A430" s="4"/>
      <c r="B430" s="4"/>
      <c r="C430" s="5"/>
      <c r="D430" s="4"/>
      <c r="E430" s="5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>
      <c r="A431" s="4"/>
      <c r="B431" s="4"/>
      <c r="C431" s="5"/>
      <c r="D431" s="4"/>
      <c r="E431" s="5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>
      <c r="A432" s="4"/>
      <c r="B432" s="4"/>
      <c r="C432" s="5"/>
      <c r="D432" s="4"/>
      <c r="E432" s="5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>
      <c r="A433" s="4"/>
      <c r="B433" s="4"/>
      <c r="C433" s="5"/>
      <c r="D433" s="4"/>
      <c r="E433" s="5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>
      <c r="A434" s="4"/>
      <c r="B434" s="4"/>
      <c r="C434" s="5"/>
      <c r="D434" s="4"/>
      <c r="E434" s="5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>
      <c r="A435" s="4"/>
      <c r="B435" s="4"/>
      <c r="C435" s="5"/>
      <c r="D435" s="4"/>
      <c r="E435" s="5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>
      <c r="A436" s="4"/>
      <c r="B436" s="4"/>
      <c r="C436" s="5"/>
      <c r="D436" s="4"/>
      <c r="E436" s="5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>
      <c r="A437" s="4"/>
      <c r="B437" s="4"/>
      <c r="C437" s="5"/>
      <c r="D437" s="4"/>
      <c r="E437" s="5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>
      <c r="A438" s="4"/>
      <c r="B438" s="4"/>
      <c r="C438" s="5"/>
      <c r="D438" s="4"/>
      <c r="E438" s="5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>
      <c r="A439" s="4"/>
      <c r="B439" s="4"/>
      <c r="C439" s="5"/>
      <c r="D439" s="4"/>
      <c r="E439" s="5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>
      <c r="A440" s="4"/>
      <c r="B440" s="4"/>
      <c r="C440" s="5"/>
      <c r="D440" s="4"/>
      <c r="E440" s="5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>
      <c r="A441" s="4"/>
      <c r="B441" s="4"/>
      <c r="C441" s="5"/>
      <c r="D441" s="4"/>
      <c r="E441" s="5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>
      <c r="A442" s="4"/>
      <c r="B442" s="4"/>
      <c r="C442" s="5"/>
      <c r="D442" s="4"/>
      <c r="E442" s="5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>
      <c r="A443" s="4"/>
      <c r="B443" s="4"/>
      <c r="C443" s="5"/>
      <c r="D443" s="4"/>
      <c r="E443" s="5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>
      <c r="A444" s="4"/>
      <c r="B444" s="4"/>
      <c r="C444" s="5"/>
      <c r="D444" s="4"/>
      <c r="E444" s="5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>
      <c r="A445" s="4"/>
      <c r="B445" s="4"/>
      <c r="C445" s="5"/>
      <c r="D445" s="4"/>
      <c r="E445" s="5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>
      <c r="A446" s="4"/>
      <c r="B446" s="4"/>
      <c r="C446" s="5"/>
      <c r="D446" s="4"/>
      <c r="E446" s="5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>
      <c r="A447" s="4"/>
      <c r="B447" s="4"/>
      <c r="C447" s="5"/>
      <c r="D447" s="4"/>
      <c r="E447" s="5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>
      <c r="A448" s="4"/>
      <c r="B448" s="4"/>
      <c r="C448" s="5"/>
      <c r="D448" s="4"/>
      <c r="E448" s="5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>
      <c r="A449" s="4"/>
      <c r="B449" s="4"/>
      <c r="C449" s="5"/>
      <c r="D449" s="4"/>
      <c r="E449" s="5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>
      <c r="A450" s="4"/>
      <c r="B450" s="4"/>
      <c r="C450" s="5"/>
      <c r="D450" s="4"/>
      <c r="E450" s="5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>
      <c r="A451" s="4"/>
      <c r="B451" s="4"/>
      <c r="C451" s="5"/>
      <c r="D451" s="4"/>
      <c r="E451" s="5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>
      <c r="A452" s="4"/>
      <c r="B452" s="4"/>
      <c r="C452" s="5"/>
      <c r="D452" s="4"/>
      <c r="E452" s="5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>
      <c r="A453" s="4"/>
      <c r="B453" s="4"/>
      <c r="C453" s="5"/>
      <c r="D453" s="4"/>
      <c r="E453" s="5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>
      <c r="A454" s="4"/>
      <c r="B454" s="4"/>
      <c r="C454" s="5"/>
      <c r="D454" s="4"/>
      <c r="E454" s="5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>
      <c r="A455" s="4"/>
      <c r="B455" s="4"/>
      <c r="C455" s="5"/>
      <c r="D455" s="4"/>
      <c r="E455" s="5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>
      <c r="A456" s="4"/>
      <c r="B456" s="4"/>
      <c r="C456" s="5"/>
      <c r="D456" s="4"/>
      <c r="E456" s="5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>
      <c r="A457" s="4"/>
      <c r="B457" s="4"/>
      <c r="C457" s="5"/>
      <c r="D457" s="4"/>
      <c r="E457" s="5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>
      <c r="A458" s="4"/>
      <c r="B458" s="4"/>
      <c r="C458" s="5"/>
      <c r="D458" s="4"/>
      <c r="E458" s="5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>
      <c r="A459" s="4"/>
      <c r="B459" s="4"/>
      <c r="C459" s="5"/>
      <c r="D459" s="4"/>
      <c r="E459" s="5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>
      <c r="A460" s="4"/>
      <c r="B460" s="4"/>
      <c r="C460" s="5"/>
      <c r="D460" s="4"/>
      <c r="E460" s="5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>
      <c r="A461" s="4"/>
      <c r="B461" s="4"/>
      <c r="C461" s="5"/>
      <c r="D461" s="4"/>
      <c r="E461" s="5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>
      <c r="A462" s="4"/>
      <c r="B462" s="4"/>
      <c r="C462" s="5"/>
      <c r="D462" s="4"/>
      <c r="E462" s="5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>
      <c r="A463" s="4"/>
      <c r="B463" s="4"/>
      <c r="C463" s="5"/>
      <c r="D463" s="4"/>
      <c r="E463" s="5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>
      <c r="A464" s="4"/>
      <c r="B464" s="4"/>
      <c r="C464" s="5"/>
      <c r="D464" s="4"/>
      <c r="E464" s="5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>
      <c r="A465" s="4"/>
      <c r="B465" s="4"/>
      <c r="C465" s="5"/>
      <c r="D465" s="4"/>
      <c r="E465" s="5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>
      <c r="A466" s="4"/>
      <c r="B466" s="4"/>
      <c r="C466" s="5"/>
      <c r="D466" s="4"/>
      <c r="E466" s="5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>
      <c r="A467" s="4"/>
      <c r="B467" s="4"/>
      <c r="C467" s="5"/>
      <c r="D467" s="4"/>
      <c r="E467" s="5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>
      <c r="A468" s="4"/>
      <c r="B468" s="4"/>
      <c r="C468" s="5"/>
      <c r="D468" s="4"/>
      <c r="E468" s="5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>
      <c r="A469" s="4"/>
      <c r="B469" s="4"/>
      <c r="C469" s="5"/>
      <c r="D469" s="4"/>
      <c r="E469" s="5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>
      <c r="A470" s="4"/>
      <c r="B470" s="4"/>
      <c r="C470" s="5"/>
      <c r="D470" s="4"/>
      <c r="E470" s="5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>
      <c r="A471" s="4"/>
      <c r="B471" s="4"/>
      <c r="C471" s="5"/>
      <c r="D471" s="4"/>
      <c r="E471" s="5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>
      <c r="A472" s="4"/>
      <c r="B472" s="4"/>
      <c r="C472" s="5"/>
      <c r="D472" s="4"/>
      <c r="E472" s="5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>
      <c r="A473" s="4"/>
      <c r="B473" s="4"/>
      <c r="C473" s="5"/>
      <c r="D473" s="4"/>
      <c r="E473" s="5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>
      <c r="A474" s="4"/>
      <c r="B474" s="4"/>
      <c r="C474" s="5"/>
      <c r="D474" s="4"/>
      <c r="E474" s="5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>
      <c r="A475" s="4"/>
      <c r="B475" s="4"/>
      <c r="C475" s="5"/>
      <c r="D475" s="4"/>
      <c r="E475" s="5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>
      <c r="A476" s="4"/>
      <c r="B476" s="4"/>
      <c r="C476" s="5"/>
      <c r="D476" s="4"/>
      <c r="E476" s="5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>
      <c r="A477" s="4"/>
      <c r="B477" s="4"/>
      <c r="C477" s="5"/>
      <c r="D477" s="4"/>
      <c r="E477" s="5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>
      <c r="A478" s="4"/>
      <c r="B478" s="4"/>
      <c r="C478" s="5"/>
      <c r="D478" s="4"/>
      <c r="E478" s="5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>
      <c r="A479" s="4"/>
      <c r="B479" s="4"/>
      <c r="C479" s="5"/>
      <c r="D479" s="4"/>
      <c r="E479" s="5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>
      <c r="A480" s="4"/>
      <c r="B480" s="4"/>
      <c r="C480" s="5"/>
      <c r="D480" s="4"/>
      <c r="E480" s="5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>
      <c r="A481" s="4"/>
      <c r="B481" s="4"/>
      <c r="C481" s="5"/>
      <c r="D481" s="4"/>
      <c r="E481" s="5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>
      <c r="A482" s="4"/>
      <c r="B482" s="4"/>
      <c r="C482" s="5"/>
      <c r="D482" s="4"/>
      <c r="E482" s="5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>
      <c r="A483" s="4"/>
      <c r="B483" s="4"/>
      <c r="C483" s="5"/>
      <c r="D483" s="4"/>
      <c r="E483" s="5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>
      <c r="A484" s="4"/>
      <c r="B484" s="4"/>
      <c r="C484" s="5"/>
      <c r="D484" s="4"/>
      <c r="E484" s="5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>
      <c r="A485" s="4"/>
      <c r="B485" s="4"/>
      <c r="C485" s="5"/>
      <c r="D485" s="4"/>
      <c r="E485" s="5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>
      <c r="A486" s="4"/>
      <c r="B486" s="4"/>
      <c r="C486" s="5"/>
      <c r="D486" s="4"/>
      <c r="E486" s="5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>
      <c r="A487" s="4"/>
      <c r="B487" s="4"/>
      <c r="C487" s="5"/>
      <c r="D487" s="4"/>
      <c r="E487" s="5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>
      <c r="A488" s="4"/>
      <c r="B488" s="4"/>
      <c r="C488" s="5"/>
      <c r="D488" s="4"/>
      <c r="E488" s="5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>
      <c r="A489" s="4"/>
      <c r="B489" s="4"/>
      <c r="C489" s="5"/>
      <c r="D489" s="4"/>
      <c r="E489" s="5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>
      <c r="A490" s="4"/>
      <c r="B490" s="4"/>
      <c r="C490" s="5"/>
      <c r="D490" s="4"/>
      <c r="E490" s="5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>
      <c r="A491" s="4"/>
      <c r="B491" s="4"/>
      <c r="C491" s="5"/>
      <c r="D491" s="4"/>
      <c r="E491" s="5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>
      <c r="A492" s="4"/>
      <c r="B492" s="4"/>
      <c r="C492" s="5"/>
      <c r="D492" s="4"/>
      <c r="E492" s="5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>
      <c r="A493" s="4"/>
      <c r="B493" s="4"/>
      <c r="C493" s="5"/>
      <c r="D493" s="4"/>
      <c r="E493" s="5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>
      <c r="A494" s="4"/>
      <c r="B494" s="4"/>
      <c r="C494" s="5"/>
      <c r="D494" s="4"/>
      <c r="E494" s="5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>
      <c r="A495" s="4"/>
      <c r="B495" s="4"/>
      <c r="C495" s="5"/>
      <c r="D495" s="4"/>
      <c r="E495" s="5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>
      <c r="A496" s="4"/>
      <c r="B496" s="4"/>
      <c r="C496" s="5"/>
      <c r="D496" s="4"/>
      <c r="E496" s="5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>
      <c r="A497" s="4"/>
      <c r="B497" s="4"/>
      <c r="C497" s="5"/>
      <c r="D497" s="4"/>
      <c r="E497" s="5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>
      <c r="A498" s="4"/>
      <c r="B498" s="4"/>
      <c r="C498" s="5"/>
      <c r="D498" s="4"/>
      <c r="E498" s="5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>
      <c r="A499" s="4"/>
      <c r="B499" s="4"/>
      <c r="C499" s="5"/>
      <c r="D499" s="4"/>
      <c r="E499" s="5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>
      <c r="A500" s="4"/>
      <c r="B500" s="4"/>
      <c r="C500" s="5"/>
      <c r="D500" s="4"/>
      <c r="E500" s="5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>
      <c r="A501" s="4"/>
      <c r="B501" s="4"/>
      <c r="C501" s="5"/>
      <c r="D501" s="4"/>
      <c r="E501" s="5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>
      <c r="A502" s="4"/>
      <c r="B502" s="4"/>
      <c r="C502" s="5"/>
      <c r="D502" s="4"/>
      <c r="E502" s="5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>
      <c r="A503" s="4"/>
      <c r="B503" s="4"/>
      <c r="C503" s="5"/>
      <c r="D503" s="4"/>
      <c r="E503" s="5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>
      <c r="A504" s="4"/>
      <c r="B504" s="4"/>
      <c r="C504" s="5"/>
      <c r="D504" s="4"/>
      <c r="E504" s="5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>
      <c r="A505" s="4"/>
      <c r="B505" s="4"/>
      <c r="C505" s="5"/>
      <c r="D505" s="4"/>
      <c r="E505" s="5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>
      <c r="A506" s="4"/>
      <c r="B506" s="4"/>
      <c r="C506" s="5"/>
      <c r="D506" s="4"/>
      <c r="E506" s="5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>
      <c r="A507" s="4"/>
      <c r="B507" s="4"/>
      <c r="C507" s="5"/>
      <c r="D507" s="4"/>
      <c r="E507" s="5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>
      <c r="A508" s="4"/>
      <c r="B508" s="4"/>
      <c r="C508" s="5"/>
      <c r="D508" s="4"/>
      <c r="E508" s="5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>
      <c r="A509" s="4"/>
      <c r="B509" s="4"/>
      <c r="C509" s="5"/>
      <c r="D509" s="4"/>
      <c r="E509" s="5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>
      <c r="A510" s="4"/>
      <c r="B510" s="4"/>
      <c r="C510" s="5"/>
      <c r="D510" s="4"/>
      <c r="E510" s="5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>
      <c r="A511" s="4"/>
      <c r="B511" s="4"/>
      <c r="C511" s="5"/>
      <c r="D511" s="4"/>
      <c r="E511" s="5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>
      <c r="A512" s="4"/>
      <c r="B512" s="4"/>
      <c r="C512" s="5"/>
      <c r="D512" s="4"/>
      <c r="E512" s="5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>
      <c r="A513" s="4"/>
      <c r="B513" s="4"/>
      <c r="C513" s="5"/>
      <c r="D513" s="4"/>
      <c r="E513" s="5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>
      <c r="A514" s="4"/>
      <c r="B514" s="4"/>
      <c r="C514" s="5"/>
      <c r="D514" s="4"/>
      <c r="E514" s="5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>
      <c r="A515" s="4"/>
      <c r="B515" s="4"/>
      <c r="C515" s="5"/>
      <c r="D515" s="4"/>
      <c r="E515" s="5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>
      <c r="A516" s="4"/>
      <c r="B516" s="4"/>
      <c r="C516" s="5"/>
      <c r="D516" s="4"/>
      <c r="E516" s="5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>
      <c r="A517" s="4"/>
      <c r="B517" s="4"/>
      <c r="C517" s="5"/>
      <c r="D517" s="4"/>
      <c r="E517" s="5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>
      <c r="A518" s="4"/>
      <c r="B518" s="4"/>
      <c r="C518" s="5"/>
      <c r="D518" s="4"/>
      <c r="E518" s="5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>
      <c r="A519" s="4"/>
      <c r="B519" s="4"/>
      <c r="C519" s="5"/>
      <c r="D519" s="4"/>
      <c r="E519" s="5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>
      <c r="A520" s="4"/>
      <c r="B520" s="4"/>
      <c r="C520" s="5"/>
      <c r="D520" s="4"/>
      <c r="E520" s="5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>
      <c r="A521" s="4"/>
      <c r="B521" s="4"/>
      <c r="C521" s="5"/>
      <c r="D521" s="4"/>
      <c r="E521" s="5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>
      <c r="A522" s="4"/>
      <c r="B522" s="4"/>
      <c r="C522" s="5"/>
      <c r="D522" s="4"/>
      <c r="E522" s="5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>
      <c r="A523" s="4"/>
      <c r="B523" s="4"/>
      <c r="C523" s="5"/>
      <c r="D523" s="4"/>
      <c r="E523" s="5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>
      <c r="A524" s="4"/>
      <c r="B524" s="4"/>
      <c r="C524" s="5"/>
      <c r="D524" s="4"/>
      <c r="E524" s="5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>
      <c r="A525" s="4"/>
      <c r="B525" s="4"/>
      <c r="C525" s="5"/>
      <c r="D525" s="4"/>
      <c r="E525" s="5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>
      <c r="A526" s="4"/>
      <c r="B526" s="4"/>
      <c r="C526" s="5"/>
      <c r="D526" s="4"/>
      <c r="E526" s="5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>
      <c r="A527" s="4"/>
      <c r="B527" s="4"/>
      <c r="C527" s="5"/>
      <c r="D527" s="4"/>
      <c r="E527" s="5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>
      <c r="A528" s="4"/>
      <c r="B528" s="4"/>
      <c r="C528" s="5"/>
      <c r="D528" s="4"/>
      <c r="E528" s="5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>
      <c r="A529" s="4"/>
      <c r="B529" s="4"/>
      <c r="C529" s="5"/>
      <c r="D529" s="4"/>
      <c r="E529" s="5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>
      <c r="A530" s="4"/>
      <c r="B530" s="4"/>
      <c r="C530" s="5"/>
      <c r="D530" s="4"/>
      <c r="E530" s="5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>
      <c r="A531" s="4"/>
      <c r="B531" s="4"/>
      <c r="C531" s="5"/>
      <c r="D531" s="4"/>
      <c r="E531" s="5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>
      <c r="A532" s="4"/>
      <c r="B532" s="4"/>
      <c r="C532" s="5"/>
      <c r="D532" s="4"/>
      <c r="E532" s="5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>
      <c r="A533" s="4"/>
      <c r="B533" s="4"/>
      <c r="C533" s="5"/>
      <c r="D533" s="4"/>
      <c r="E533" s="5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>
      <c r="A534" s="4"/>
      <c r="B534" s="4"/>
      <c r="C534" s="5"/>
      <c r="D534" s="4"/>
      <c r="E534" s="5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>
      <c r="A535" s="4"/>
      <c r="B535" s="4"/>
      <c r="C535" s="5"/>
      <c r="D535" s="4"/>
      <c r="E535" s="5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>
      <c r="A536" s="4"/>
      <c r="B536" s="4"/>
      <c r="C536" s="5"/>
      <c r="D536" s="4"/>
      <c r="E536" s="5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>
      <c r="A537" s="4"/>
      <c r="B537" s="4"/>
      <c r="C537" s="5"/>
      <c r="D537" s="4"/>
      <c r="E537" s="5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>
      <c r="A538" s="4"/>
      <c r="B538" s="4"/>
      <c r="C538" s="5"/>
      <c r="D538" s="4"/>
      <c r="E538" s="5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>
      <c r="A539" s="4"/>
      <c r="B539" s="4"/>
      <c r="C539" s="5"/>
      <c r="D539" s="4"/>
      <c r="E539" s="5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>
      <c r="A540" s="4"/>
      <c r="B540" s="4"/>
      <c r="C540" s="5"/>
      <c r="D540" s="4"/>
      <c r="E540" s="5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>
      <c r="A541" s="4"/>
      <c r="B541" s="4"/>
      <c r="C541" s="5"/>
      <c r="D541" s="4"/>
      <c r="E541" s="5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>
      <c r="A542" s="4"/>
      <c r="B542" s="4"/>
      <c r="C542" s="5"/>
      <c r="D542" s="4"/>
      <c r="E542" s="5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>
      <c r="A543" s="4"/>
      <c r="B543" s="4"/>
      <c r="C543" s="5"/>
      <c r="D543" s="4"/>
      <c r="E543" s="5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>
      <c r="A544" s="4"/>
      <c r="B544" s="4"/>
      <c r="C544" s="5"/>
      <c r="D544" s="4"/>
      <c r="E544" s="5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>
      <c r="A545" s="4"/>
      <c r="B545" s="4"/>
      <c r="C545" s="5"/>
      <c r="D545" s="4"/>
      <c r="E545" s="5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>
      <c r="A546" s="4"/>
      <c r="B546" s="4"/>
      <c r="C546" s="5"/>
      <c r="D546" s="4"/>
      <c r="E546" s="5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>
      <c r="A547" s="4"/>
      <c r="B547" s="4"/>
      <c r="C547" s="5"/>
      <c r="D547" s="4"/>
      <c r="E547" s="5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>
      <c r="A548" s="4"/>
      <c r="B548" s="4"/>
      <c r="C548" s="5"/>
      <c r="D548" s="4"/>
      <c r="E548" s="5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>
      <c r="A549" s="4"/>
      <c r="B549" s="4"/>
      <c r="C549" s="5"/>
      <c r="D549" s="4"/>
      <c r="E549" s="5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>
      <c r="A550" s="4"/>
      <c r="B550" s="4"/>
      <c r="C550" s="5"/>
      <c r="D550" s="4"/>
      <c r="E550" s="5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>
      <c r="A551" s="4"/>
      <c r="B551" s="4"/>
      <c r="C551" s="5"/>
      <c r="D551" s="4"/>
      <c r="E551" s="5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>
      <c r="A552" s="4"/>
      <c r="B552" s="4"/>
      <c r="C552" s="5"/>
      <c r="D552" s="4"/>
      <c r="E552" s="5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>
      <c r="A553" s="4"/>
      <c r="B553" s="4"/>
      <c r="C553" s="5"/>
      <c r="D553" s="4"/>
      <c r="E553" s="5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>
      <c r="A554" s="4"/>
      <c r="B554" s="4"/>
      <c r="C554" s="5"/>
      <c r="D554" s="4"/>
      <c r="E554" s="5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>
      <c r="A555" s="4"/>
      <c r="B555" s="4"/>
      <c r="C555" s="5"/>
      <c r="D555" s="4"/>
      <c r="E555" s="5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>
      <c r="A556" s="4"/>
      <c r="B556" s="4"/>
      <c r="C556" s="5"/>
      <c r="D556" s="4"/>
      <c r="E556" s="5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>
      <c r="A557" s="4"/>
      <c r="B557" s="4"/>
      <c r="C557" s="5"/>
      <c r="D557" s="4"/>
      <c r="E557" s="5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>
      <c r="A558" s="4"/>
      <c r="B558" s="4"/>
      <c r="C558" s="5"/>
      <c r="D558" s="4"/>
      <c r="E558" s="5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>
      <c r="A559" s="4"/>
      <c r="B559" s="4"/>
      <c r="C559" s="5"/>
      <c r="D559" s="4"/>
      <c r="E559" s="5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>
      <c r="A560" s="4"/>
      <c r="B560" s="4"/>
      <c r="C560" s="5"/>
      <c r="D560" s="4"/>
      <c r="E560" s="5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>
      <c r="A561" s="4"/>
      <c r="B561" s="4"/>
      <c r="C561" s="5"/>
      <c r="D561" s="4"/>
      <c r="E561" s="5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>
      <c r="A562" s="4"/>
      <c r="B562" s="4"/>
      <c r="C562" s="5"/>
      <c r="D562" s="4"/>
      <c r="E562" s="5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>
      <c r="A563" s="4"/>
      <c r="B563" s="4"/>
      <c r="C563" s="5"/>
      <c r="D563" s="4"/>
      <c r="E563" s="5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>
      <c r="A564" s="4"/>
      <c r="B564" s="4"/>
      <c r="C564" s="5"/>
      <c r="D564" s="4"/>
      <c r="E564" s="5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>
      <c r="A565" s="4"/>
      <c r="B565" s="4"/>
      <c r="C565" s="5"/>
      <c r="D565" s="4"/>
      <c r="E565" s="5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>
      <c r="A566" s="4"/>
      <c r="B566" s="4"/>
      <c r="C566" s="5"/>
      <c r="D566" s="4"/>
      <c r="E566" s="5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>
      <c r="A567" s="4"/>
      <c r="B567" s="4"/>
      <c r="C567" s="5"/>
      <c r="D567" s="4"/>
      <c r="E567" s="5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>
      <c r="A568" s="4"/>
      <c r="B568" s="4"/>
      <c r="C568" s="5"/>
      <c r="D568" s="4"/>
      <c r="E568" s="5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>
      <c r="A569" s="4"/>
      <c r="B569" s="4"/>
      <c r="C569" s="5"/>
      <c r="D569" s="4"/>
      <c r="E569" s="5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>
      <c r="A570" s="4"/>
      <c r="B570" s="4"/>
      <c r="C570" s="5"/>
      <c r="D570" s="4"/>
      <c r="E570" s="5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>
      <c r="A571" s="4"/>
      <c r="B571" s="4"/>
      <c r="C571" s="5"/>
      <c r="D571" s="4"/>
      <c r="E571" s="5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>
      <c r="A572" s="4"/>
      <c r="B572" s="4"/>
      <c r="C572" s="5"/>
      <c r="D572" s="4"/>
      <c r="E572" s="5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>
      <c r="A573" s="4"/>
      <c r="B573" s="4"/>
      <c r="C573" s="5"/>
      <c r="D573" s="4"/>
      <c r="E573" s="5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>
      <c r="A574" s="4"/>
      <c r="B574" s="4"/>
      <c r="C574" s="5"/>
      <c r="D574" s="4"/>
      <c r="E574" s="5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>
      <c r="A575" s="4"/>
      <c r="B575" s="4"/>
      <c r="C575" s="5"/>
      <c r="D575" s="4"/>
      <c r="E575" s="5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>
      <c r="A576" s="4"/>
      <c r="B576" s="4"/>
      <c r="C576" s="5"/>
      <c r="D576" s="4"/>
      <c r="E576" s="5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>
      <c r="A577" s="4"/>
      <c r="B577" s="4"/>
      <c r="C577" s="5"/>
      <c r="D577" s="4"/>
      <c r="E577" s="5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>
      <c r="A578" s="4"/>
      <c r="B578" s="4"/>
      <c r="C578" s="5"/>
      <c r="D578" s="4"/>
      <c r="E578" s="5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>
      <c r="A579" s="4"/>
      <c r="B579" s="4"/>
      <c r="C579" s="5"/>
      <c r="D579" s="4"/>
      <c r="E579" s="5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>
      <c r="A580" s="4"/>
      <c r="B580" s="4"/>
      <c r="C580" s="5"/>
      <c r="D580" s="4"/>
      <c r="E580" s="5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>
      <c r="A581" s="4"/>
      <c r="B581" s="4"/>
      <c r="C581" s="5"/>
      <c r="D581" s="4"/>
      <c r="E581" s="5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>
      <c r="A582" s="4"/>
      <c r="B582" s="4"/>
      <c r="C582" s="5"/>
      <c r="D582" s="4"/>
      <c r="E582" s="5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>
      <c r="A583" s="4"/>
      <c r="B583" s="4"/>
      <c r="C583" s="5"/>
      <c r="D583" s="4"/>
      <c r="E583" s="5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>
      <c r="A584" s="4"/>
      <c r="B584" s="4"/>
      <c r="C584" s="5"/>
      <c r="D584" s="4"/>
      <c r="E584" s="5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>
      <c r="A585" s="4"/>
      <c r="B585" s="4"/>
      <c r="C585" s="5"/>
      <c r="D585" s="4"/>
      <c r="E585" s="5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>
      <c r="A586" s="4"/>
      <c r="B586" s="4"/>
      <c r="C586" s="5"/>
      <c r="D586" s="4"/>
      <c r="E586" s="5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>
      <c r="A587" s="4"/>
      <c r="B587" s="4"/>
      <c r="C587" s="5"/>
      <c r="D587" s="4"/>
      <c r="E587" s="5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>
      <c r="A588" s="4"/>
      <c r="B588" s="4"/>
      <c r="C588" s="5"/>
      <c r="D588" s="4"/>
      <c r="E588" s="5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>
      <c r="A589" s="4"/>
      <c r="B589" s="4"/>
      <c r="C589" s="5"/>
      <c r="D589" s="4"/>
      <c r="E589" s="5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>
      <c r="A590" s="4"/>
      <c r="B590" s="4"/>
      <c r="C590" s="5"/>
      <c r="D590" s="4"/>
      <c r="E590" s="5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>
      <c r="A591" s="4"/>
      <c r="B591" s="4"/>
      <c r="C591" s="5"/>
      <c r="D591" s="4"/>
      <c r="E591" s="5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>
      <c r="A592" s="4"/>
      <c r="B592" s="4"/>
      <c r="C592" s="5"/>
      <c r="D592" s="4"/>
      <c r="E592" s="5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>
      <c r="A593" s="4"/>
      <c r="B593" s="4"/>
      <c r="C593" s="5"/>
      <c r="D593" s="4"/>
      <c r="E593" s="5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>
      <c r="A594" s="4"/>
      <c r="B594" s="4"/>
      <c r="C594" s="5"/>
      <c r="D594" s="4"/>
      <c r="E594" s="5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>
      <c r="A595" s="4"/>
      <c r="B595" s="4"/>
      <c r="C595" s="5"/>
      <c r="D595" s="4"/>
      <c r="E595" s="5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>
      <c r="A596" s="4"/>
      <c r="B596" s="4"/>
      <c r="C596" s="5"/>
      <c r="D596" s="4"/>
      <c r="E596" s="5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>
      <c r="A597" s="4"/>
      <c r="B597" s="4"/>
      <c r="C597" s="5"/>
      <c r="D597" s="4"/>
      <c r="E597" s="5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>
      <c r="A598" s="4"/>
      <c r="B598" s="4"/>
      <c r="C598" s="5"/>
      <c r="D598" s="4"/>
      <c r="E598" s="5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>
      <c r="A599" s="4"/>
      <c r="B599" s="4"/>
      <c r="C599" s="5"/>
      <c r="D599" s="4"/>
      <c r="E599" s="5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>
      <c r="A600" s="4"/>
      <c r="B600" s="4"/>
      <c r="C600" s="5"/>
      <c r="D600" s="4"/>
      <c r="E600" s="5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>
      <c r="A601" s="4"/>
      <c r="B601" s="4"/>
      <c r="C601" s="5"/>
      <c r="D601" s="4"/>
      <c r="E601" s="5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>
      <c r="A602" s="4"/>
      <c r="B602" s="4"/>
      <c r="C602" s="5"/>
      <c r="D602" s="4"/>
      <c r="E602" s="5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>
      <c r="A603" s="4"/>
      <c r="B603" s="4"/>
      <c r="C603" s="5"/>
      <c r="D603" s="4"/>
      <c r="E603" s="5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>
      <c r="A604" s="4"/>
      <c r="B604" s="4"/>
      <c r="C604" s="5"/>
      <c r="D604" s="4"/>
      <c r="E604" s="5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>
      <c r="A605" s="4"/>
      <c r="B605" s="4"/>
      <c r="C605" s="5"/>
      <c r="D605" s="4"/>
      <c r="E605" s="5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>
      <c r="A606" s="4"/>
      <c r="B606" s="4"/>
      <c r="C606" s="5"/>
      <c r="D606" s="4"/>
      <c r="E606" s="5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>
      <c r="A607" s="4"/>
      <c r="B607" s="4"/>
      <c r="C607" s="5"/>
      <c r="D607" s="4"/>
      <c r="E607" s="5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>
      <c r="A608" s="4"/>
      <c r="B608" s="4"/>
      <c r="C608" s="5"/>
      <c r="D608" s="4"/>
      <c r="E608" s="5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>
      <c r="A609" s="4"/>
      <c r="B609" s="4"/>
      <c r="C609" s="5"/>
      <c r="D609" s="4"/>
      <c r="E609" s="5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>
      <c r="A610" s="4"/>
      <c r="B610" s="4"/>
      <c r="C610" s="5"/>
      <c r="D610" s="4"/>
      <c r="E610" s="5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>
      <c r="A611" s="4"/>
      <c r="B611" s="4"/>
      <c r="C611" s="5"/>
      <c r="D611" s="4"/>
      <c r="E611" s="5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>
      <c r="A612" s="4"/>
      <c r="B612" s="4"/>
      <c r="C612" s="5"/>
      <c r="D612" s="4"/>
      <c r="E612" s="5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>
      <c r="A613" s="4"/>
      <c r="B613" s="4"/>
      <c r="C613" s="5"/>
      <c r="D613" s="4"/>
      <c r="E613" s="5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>
      <c r="A614" s="4"/>
      <c r="B614" s="4"/>
      <c r="C614" s="5"/>
      <c r="D614" s="4"/>
      <c r="E614" s="5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>
      <c r="A615" s="4"/>
      <c r="B615" s="4"/>
      <c r="C615" s="5"/>
      <c r="D615" s="4"/>
      <c r="E615" s="5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>
      <c r="A616" s="4"/>
      <c r="B616" s="4"/>
      <c r="C616" s="5"/>
      <c r="D616" s="4"/>
      <c r="E616" s="5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>
      <c r="A617" s="4"/>
      <c r="B617" s="4"/>
      <c r="C617" s="5"/>
      <c r="D617" s="4"/>
      <c r="E617" s="5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>
      <c r="A618" s="4"/>
      <c r="B618" s="4"/>
      <c r="C618" s="5"/>
      <c r="D618" s="4"/>
      <c r="E618" s="5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>
      <c r="A619" s="4"/>
      <c r="B619" s="4"/>
      <c r="C619" s="5"/>
      <c r="D619" s="4"/>
      <c r="E619" s="5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>
      <c r="A620" s="4"/>
      <c r="B620" s="4"/>
      <c r="C620" s="5"/>
      <c r="D620" s="4"/>
      <c r="E620" s="5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>
      <c r="A621" s="4"/>
      <c r="B621" s="4"/>
      <c r="C621" s="5"/>
      <c r="D621" s="4"/>
      <c r="E621" s="5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>
      <c r="A622" s="4"/>
      <c r="B622" s="4"/>
      <c r="C622" s="5"/>
      <c r="D622" s="4"/>
      <c r="E622" s="5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>
      <c r="A623" s="4"/>
      <c r="B623" s="4"/>
      <c r="C623" s="5"/>
      <c r="D623" s="4"/>
      <c r="E623" s="5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>
      <c r="A624" s="4"/>
      <c r="B624" s="4"/>
      <c r="C624" s="5"/>
      <c r="D624" s="4"/>
      <c r="E624" s="5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>
      <c r="A625" s="4"/>
      <c r="B625" s="4"/>
      <c r="C625" s="5"/>
      <c r="D625" s="4"/>
      <c r="E625" s="5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>
      <c r="A626" s="4"/>
      <c r="B626" s="4"/>
      <c r="C626" s="5"/>
      <c r="D626" s="4"/>
      <c r="E626" s="5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>
      <c r="A627" s="4"/>
      <c r="B627" s="4"/>
      <c r="C627" s="5"/>
      <c r="D627" s="4"/>
      <c r="E627" s="5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>
      <c r="A628" s="4"/>
      <c r="B628" s="4"/>
      <c r="C628" s="5"/>
      <c r="D628" s="4"/>
      <c r="E628" s="5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>
      <c r="A629" s="4"/>
      <c r="B629" s="4"/>
      <c r="C629" s="5"/>
      <c r="D629" s="4"/>
      <c r="E629" s="5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>
      <c r="A630" s="4"/>
      <c r="B630" s="4"/>
      <c r="C630" s="5"/>
      <c r="D630" s="4"/>
      <c r="E630" s="5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>
      <c r="A631" s="4"/>
      <c r="B631" s="4"/>
      <c r="C631" s="5"/>
      <c r="D631" s="4"/>
      <c r="E631" s="5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>
      <c r="A632" s="4"/>
      <c r="B632" s="4"/>
      <c r="C632" s="5"/>
      <c r="D632" s="4"/>
      <c r="E632" s="5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>
      <c r="A633" s="4"/>
      <c r="B633" s="4"/>
      <c r="C633" s="5"/>
      <c r="D633" s="4"/>
      <c r="E633" s="5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>
      <c r="A634" s="4"/>
      <c r="B634" s="4"/>
      <c r="C634" s="5"/>
      <c r="D634" s="4"/>
      <c r="E634" s="5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>
      <c r="A635" s="4"/>
      <c r="B635" s="4"/>
      <c r="C635" s="5"/>
      <c r="D635" s="4"/>
      <c r="E635" s="5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>
      <c r="A636" s="4"/>
      <c r="B636" s="4"/>
      <c r="C636" s="5"/>
      <c r="D636" s="4"/>
      <c r="E636" s="5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>
      <c r="A637" s="4"/>
      <c r="B637" s="4"/>
      <c r="C637" s="5"/>
      <c r="D637" s="4"/>
      <c r="E637" s="5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>
      <c r="A638" s="4"/>
      <c r="B638" s="4"/>
      <c r="C638" s="5"/>
      <c r="D638" s="4"/>
      <c r="E638" s="5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>
      <c r="A639" s="4"/>
      <c r="B639" s="4"/>
      <c r="C639" s="5"/>
      <c r="D639" s="4"/>
      <c r="E639" s="5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>
      <c r="A640" s="4"/>
      <c r="B640" s="4"/>
      <c r="C640" s="5"/>
      <c r="D640" s="4"/>
      <c r="E640" s="5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>
      <c r="A641" s="4"/>
      <c r="B641" s="4"/>
      <c r="C641" s="5"/>
      <c r="D641" s="4"/>
      <c r="E641" s="5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>
      <c r="A642" s="4"/>
      <c r="B642" s="4"/>
      <c r="C642" s="5"/>
      <c r="D642" s="4"/>
      <c r="E642" s="5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>
      <c r="A643" s="4"/>
      <c r="B643" s="4"/>
      <c r="C643" s="5"/>
      <c r="D643" s="4"/>
      <c r="E643" s="5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>
      <c r="A644" s="4"/>
      <c r="B644" s="4"/>
      <c r="C644" s="5"/>
      <c r="D644" s="4"/>
      <c r="E644" s="5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>
      <c r="A645" s="4"/>
      <c r="B645" s="4"/>
      <c r="C645" s="5"/>
      <c r="D645" s="4"/>
      <c r="E645" s="5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>
      <c r="A646" s="4"/>
      <c r="B646" s="4"/>
      <c r="C646" s="5"/>
      <c r="D646" s="4"/>
      <c r="E646" s="5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>
      <c r="A647" s="4"/>
      <c r="B647" s="4"/>
      <c r="C647" s="5"/>
      <c r="D647" s="4"/>
      <c r="E647" s="5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>
      <c r="A648" s="4"/>
      <c r="B648" s="4"/>
      <c r="C648" s="5"/>
      <c r="D648" s="4"/>
      <c r="E648" s="5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>
      <c r="A649" s="4"/>
      <c r="B649" s="4"/>
      <c r="C649" s="5"/>
      <c r="D649" s="4"/>
      <c r="E649" s="5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>
      <c r="A650" s="4"/>
      <c r="B650" s="4"/>
      <c r="C650" s="5"/>
      <c r="D650" s="4"/>
      <c r="E650" s="5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>
      <c r="A651" s="4"/>
      <c r="B651" s="4"/>
      <c r="C651" s="5"/>
      <c r="D651" s="4"/>
      <c r="E651" s="5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>
      <c r="A652" s="4"/>
      <c r="B652" s="4"/>
      <c r="C652" s="5"/>
      <c r="D652" s="4"/>
      <c r="E652" s="5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>
      <c r="A653" s="4"/>
      <c r="B653" s="4"/>
      <c r="C653" s="5"/>
      <c r="D653" s="4"/>
      <c r="E653" s="5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>
      <c r="A654" s="4"/>
      <c r="B654" s="4"/>
      <c r="C654" s="5"/>
      <c r="D654" s="4"/>
      <c r="E654" s="5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>
      <c r="A655" s="4"/>
      <c r="B655" s="4"/>
      <c r="C655" s="5"/>
      <c r="D655" s="4"/>
      <c r="E655" s="5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>
      <c r="A656" s="4"/>
      <c r="B656" s="4"/>
      <c r="C656" s="5"/>
      <c r="D656" s="4"/>
      <c r="E656" s="5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>
      <c r="A657" s="4"/>
      <c r="B657" s="4"/>
      <c r="C657" s="5"/>
      <c r="D657" s="4"/>
      <c r="E657" s="5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>
      <c r="A658" s="4"/>
      <c r="B658" s="4"/>
      <c r="C658" s="5"/>
      <c r="D658" s="4"/>
      <c r="E658" s="5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>
      <c r="A659" s="4"/>
      <c r="B659" s="4"/>
      <c r="C659" s="5"/>
      <c r="D659" s="4"/>
      <c r="E659" s="5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>
      <c r="A660" s="4"/>
      <c r="B660" s="4"/>
      <c r="C660" s="5"/>
      <c r="D660" s="4"/>
      <c r="E660" s="5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>
      <c r="A661" s="4"/>
      <c r="B661" s="4"/>
      <c r="C661" s="5"/>
      <c r="D661" s="4"/>
      <c r="E661" s="5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>
      <c r="A662" s="4"/>
      <c r="B662" s="4"/>
      <c r="C662" s="5"/>
      <c r="D662" s="4"/>
      <c r="E662" s="5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>
      <c r="A663" s="4"/>
      <c r="B663" s="4"/>
      <c r="C663" s="5"/>
      <c r="D663" s="4"/>
      <c r="E663" s="5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>
      <c r="A664" s="4"/>
      <c r="B664" s="4"/>
      <c r="C664" s="5"/>
      <c r="D664" s="4"/>
      <c r="E664" s="5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>
      <c r="A665" s="4"/>
      <c r="B665" s="4"/>
      <c r="C665" s="5"/>
      <c r="D665" s="4"/>
      <c r="E665" s="5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>
      <c r="A666" s="4"/>
      <c r="B666" s="4"/>
      <c r="C666" s="5"/>
      <c r="D666" s="4"/>
      <c r="E666" s="5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>
      <c r="A667" s="4"/>
      <c r="B667" s="4"/>
      <c r="C667" s="5"/>
      <c r="D667" s="4"/>
      <c r="E667" s="5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>
      <c r="A668" s="4"/>
      <c r="B668" s="4"/>
      <c r="C668" s="5"/>
      <c r="D668" s="4"/>
      <c r="E668" s="5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>
      <c r="A669" s="4"/>
      <c r="B669" s="4"/>
      <c r="C669" s="5"/>
      <c r="D669" s="4"/>
      <c r="E669" s="5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>
      <c r="A670" s="4"/>
      <c r="B670" s="4"/>
      <c r="C670" s="5"/>
      <c r="D670" s="4"/>
      <c r="E670" s="5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>
      <c r="A671" s="4"/>
      <c r="B671" s="4"/>
      <c r="C671" s="5"/>
      <c r="D671" s="4"/>
      <c r="E671" s="5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>
      <c r="A672" s="4"/>
      <c r="B672" s="4"/>
      <c r="C672" s="5"/>
      <c r="D672" s="4"/>
      <c r="E672" s="5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>
      <c r="A673" s="4"/>
      <c r="B673" s="4"/>
      <c r="C673" s="5"/>
      <c r="D673" s="4"/>
      <c r="E673" s="5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>
      <c r="A674" s="4"/>
      <c r="B674" s="4"/>
      <c r="C674" s="5"/>
      <c r="D674" s="4"/>
      <c r="E674" s="5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>
      <c r="A675" s="4"/>
      <c r="B675" s="4"/>
      <c r="C675" s="5"/>
      <c r="D675" s="4"/>
      <c r="E675" s="5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>
      <c r="A676" s="4"/>
      <c r="B676" s="4"/>
      <c r="C676" s="5"/>
      <c r="D676" s="4"/>
      <c r="E676" s="5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>
      <c r="A677" s="4"/>
      <c r="B677" s="4"/>
      <c r="C677" s="5"/>
      <c r="D677" s="4"/>
      <c r="E677" s="5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>
      <c r="A678" s="4"/>
      <c r="B678" s="4"/>
      <c r="C678" s="5"/>
      <c r="D678" s="4"/>
      <c r="E678" s="5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>
      <c r="A679" s="4"/>
      <c r="B679" s="4"/>
      <c r="C679" s="5"/>
      <c r="D679" s="4"/>
      <c r="E679" s="5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>
      <c r="A680" s="4"/>
      <c r="B680" s="4"/>
      <c r="C680" s="5"/>
      <c r="D680" s="4"/>
      <c r="E680" s="5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>
      <c r="A681" s="4"/>
      <c r="B681" s="4"/>
      <c r="C681" s="5"/>
      <c r="D681" s="4"/>
      <c r="E681" s="5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>
      <c r="A682" s="4"/>
      <c r="B682" s="4"/>
      <c r="C682" s="5"/>
      <c r="D682" s="4"/>
      <c r="E682" s="5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>
      <c r="A683" s="4"/>
      <c r="B683" s="4"/>
      <c r="C683" s="5"/>
      <c r="D683" s="4"/>
      <c r="E683" s="5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>
      <c r="A684" s="4"/>
      <c r="B684" s="4"/>
      <c r="C684" s="5"/>
      <c r="D684" s="4"/>
      <c r="E684" s="5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>
      <c r="A685" s="4"/>
      <c r="B685" s="4"/>
      <c r="C685" s="5"/>
      <c r="D685" s="4"/>
      <c r="E685" s="5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>
      <c r="A686" s="4"/>
      <c r="B686" s="4"/>
      <c r="C686" s="5"/>
      <c r="D686" s="4"/>
      <c r="E686" s="5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>
      <c r="A687" s="4"/>
      <c r="B687" s="4"/>
      <c r="C687" s="5"/>
      <c r="D687" s="4"/>
      <c r="E687" s="5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>
      <c r="A688" s="4"/>
      <c r="B688" s="4"/>
      <c r="C688" s="5"/>
      <c r="D688" s="4"/>
      <c r="E688" s="5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>
      <c r="A689" s="4"/>
      <c r="B689" s="4"/>
      <c r="C689" s="5"/>
      <c r="D689" s="4"/>
      <c r="E689" s="5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>
      <c r="A690" s="4"/>
      <c r="B690" s="4"/>
      <c r="C690" s="5"/>
      <c r="D690" s="4"/>
      <c r="E690" s="5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>
      <c r="A691" s="4"/>
      <c r="B691" s="4"/>
      <c r="C691" s="5"/>
      <c r="D691" s="4"/>
      <c r="E691" s="5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>
      <c r="A692" s="4"/>
      <c r="B692" s="4"/>
      <c r="C692" s="5"/>
      <c r="D692" s="4"/>
      <c r="E692" s="5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>
      <c r="A693" s="4"/>
      <c r="B693" s="4"/>
      <c r="C693" s="5"/>
      <c r="D693" s="4"/>
      <c r="E693" s="5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>
      <c r="A694" s="4"/>
      <c r="B694" s="4"/>
      <c r="C694" s="5"/>
      <c r="D694" s="4"/>
      <c r="E694" s="5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>
      <c r="A695" s="4"/>
      <c r="B695" s="4"/>
      <c r="C695" s="5"/>
      <c r="D695" s="4"/>
      <c r="E695" s="5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>
      <c r="A696" s="4"/>
      <c r="B696" s="4"/>
      <c r="C696" s="5"/>
      <c r="D696" s="4"/>
      <c r="E696" s="5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>
      <c r="A697" s="4"/>
      <c r="B697" s="4"/>
      <c r="C697" s="5"/>
      <c r="D697" s="4"/>
      <c r="E697" s="5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>
      <c r="A698" s="4"/>
      <c r="B698" s="4"/>
      <c r="C698" s="5"/>
      <c r="D698" s="4"/>
      <c r="E698" s="5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>
      <c r="A699" s="4"/>
      <c r="B699" s="4"/>
      <c r="C699" s="5"/>
      <c r="D699" s="4"/>
      <c r="E699" s="5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>
      <c r="A700" s="4"/>
      <c r="B700" s="4"/>
      <c r="C700" s="5"/>
      <c r="D700" s="4"/>
      <c r="E700" s="5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>
      <c r="A701" s="4"/>
      <c r="B701" s="4"/>
      <c r="C701" s="5"/>
      <c r="D701" s="4"/>
      <c r="E701" s="5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>
      <c r="A702" s="4"/>
      <c r="B702" s="4"/>
      <c r="C702" s="5"/>
      <c r="D702" s="4"/>
      <c r="E702" s="5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>
      <c r="A703" s="4"/>
      <c r="B703" s="4"/>
      <c r="C703" s="5"/>
      <c r="D703" s="4"/>
      <c r="E703" s="5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>
      <c r="A704" s="4"/>
      <c r="B704" s="4"/>
      <c r="C704" s="5"/>
      <c r="D704" s="4"/>
      <c r="E704" s="5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>
      <c r="A705" s="4"/>
      <c r="B705" s="4"/>
      <c r="C705" s="5"/>
      <c r="D705" s="4"/>
      <c r="E705" s="5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>
      <c r="A706" s="4"/>
      <c r="B706" s="4"/>
      <c r="C706" s="5"/>
      <c r="D706" s="4"/>
      <c r="E706" s="5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>
      <c r="A707" s="4"/>
      <c r="B707" s="4"/>
      <c r="C707" s="5"/>
      <c r="D707" s="4"/>
      <c r="E707" s="5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>
      <c r="A708" s="4"/>
      <c r="B708" s="4"/>
      <c r="C708" s="5"/>
      <c r="D708" s="4"/>
      <c r="E708" s="5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>
      <c r="A709" s="4"/>
      <c r="B709" s="4"/>
      <c r="C709" s="5"/>
      <c r="D709" s="4"/>
      <c r="E709" s="5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>
      <c r="A710" s="4"/>
      <c r="B710" s="4"/>
      <c r="C710" s="5"/>
      <c r="D710" s="4"/>
      <c r="E710" s="5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>
      <c r="A711" s="4"/>
      <c r="B711" s="4"/>
      <c r="C711" s="5"/>
      <c r="D711" s="4"/>
      <c r="E711" s="5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>
      <c r="A712" s="4"/>
      <c r="B712" s="4"/>
      <c r="C712" s="5"/>
      <c r="D712" s="4"/>
      <c r="E712" s="5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>
      <c r="A713" s="4"/>
      <c r="B713" s="4"/>
      <c r="C713" s="5"/>
      <c r="D713" s="4"/>
      <c r="E713" s="5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>
      <c r="A714" s="4"/>
      <c r="B714" s="4"/>
      <c r="C714" s="5"/>
      <c r="D714" s="4"/>
      <c r="E714" s="5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>
      <c r="A715" s="4"/>
      <c r="B715" s="4"/>
      <c r="C715" s="5"/>
      <c r="D715" s="4"/>
      <c r="E715" s="5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>
      <c r="A716" s="4"/>
      <c r="B716" s="4"/>
      <c r="C716" s="5"/>
      <c r="D716" s="4"/>
      <c r="E716" s="5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>
      <c r="A717" s="4"/>
      <c r="B717" s="4"/>
      <c r="C717" s="5"/>
      <c r="D717" s="4"/>
      <c r="E717" s="5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>
      <c r="A718" s="4"/>
      <c r="B718" s="4"/>
      <c r="C718" s="5"/>
      <c r="D718" s="4"/>
      <c r="E718" s="5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>
      <c r="A719" s="4"/>
      <c r="B719" s="4"/>
      <c r="C719" s="5"/>
      <c r="D719" s="4"/>
      <c r="E719" s="5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>
      <c r="A720" s="4"/>
      <c r="B720" s="4"/>
      <c r="C720" s="5"/>
      <c r="D720" s="4"/>
      <c r="E720" s="5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>
      <c r="A721" s="4"/>
      <c r="B721" s="4"/>
      <c r="C721" s="5"/>
      <c r="D721" s="4"/>
      <c r="E721" s="5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>
      <c r="A722" s="4"/>
      <c r="B722" s="4"/>
      <c r="C722" s="5"/>
      <c r="D722" s="4"/>
      <c r="E722" s="5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>
      <c r="A723" s="4"/>
      <c r="B723" s="4"/>
      <c r="C723" s="5"/>
      <c r="D723" s="4"/>
      <c r="E723" s="5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>
      <c r="A724" s="4"/>
      <c r="B724" s="4"/>
      <c r="C724" s="5"/>
      <c r="D724" s="4"/>
      <c r="E724" s="5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>
      <c r="A725" s="4"/>
      <c r="B725" s="4"/>
      <c r="C725" s="5"/>
      <c r="D725" s="4"/>
      <c r="E725" s="5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>
      <c r="A726" s="4"/>
      <c r="B726" s="4"/>
      <c r="C726" s="5"/>
      <c r="D726" s="4"/>
      <c r="E726" s="5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>
      <c r="A727" s="4"/>
      <c r="B727" s="4"/>
      <c r="C727" s="5"/>
      <c r="D727" s="4"/>
      <c r="E727" s="5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>
      <c r="A728" s="4"/>
      <c r="B728" s="4"/>
      <c r="C728" s="5"/>
      <c r="D728" s="4"/>
      <c r="E728" s="5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>
      <c r="A729" s="4"/>
      <c r="B729" s="4"/>
      <c r="C729" s="5"/>
      <c r="D729" s="4"/>
      <c r="E729" s="5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>
      <c r="A730" s="4"/>
      <c r="B730" s="4"/>
      <c r="C730" s="5"/>
      <c r="D730" s="4"/>
      <c r="E730" s="5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>
      <c r="A731" s="4"/>
      <c r="B731" s="4"/>
      <c r="C731" s="5"/>
      <c r="D731" s="4"/>
      <c r="E731" s="5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>
      <c r="A732" s="4"/>
      <c r="B732" s="4"/>
      <c r="C732" s="5"/>
      <c r="D732" s="4"/>
      <c r="E732" s="5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>
      <c r="A733" s="4"/>
      <c r="B733" s="4"/>
      <c r="C733" s="5"/>
      <c r="D733" s="4"/>
      <c r="E733" s="5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>
      <c r="A734" s="4"/>
      <c r="B734" s="4"/>
      <c r="C734" s="5"/>
      <c r="D734" s="4"/>
      <c r="E734" s="5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>
      <c r="A735" s="4"/>
      <c r="B735" s="4"/>
      <c r="C735" s="5"/>
      <c r="D735" s="4"/>
      <c r="E735" s="5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>
      <c r="A736" s="4"/>
      <c r="B736" s="4"/>
      <c r="C736" s="5"/>
      <c r="D736" s="4"/>
      <c r="E736" s="5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>
      <c r="A737" s="4"/>
      <c r="B737" s="4"/>
      <c r="C737" s="5"/>
      <c r="D737" s="4"/>
      <c r="E737" s="5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>
      <c r="A738" s="4"/>
      <c r="B738" s="4"/>
      <c r="C738" s="5"/>
      <c r="D738" s="4"/>
      <c r="E738" s="5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>
      <c r="A739" s="4"/>
      <c r="B739" s="4"/>
      <c r="C739" s="5"/>
      <c r="D739" s="4"/>
      <c r="E739" s="5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>
      <c r="A740" s="4"/>
      <c r="B740" s="4"/>
      <c r="C740" s="5"/>
      <c r="D740" s="4"/>
      <c r="E740" s="5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>
      <c r="A741" s="4"/>
      <c r="B741" s="4"/>
      <c r="C741" s="5"/>
      <c r="D741" s="4"/>
      <c r="E741" s="5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>
      <c r="A742" s="4"/>
      <c r="B742" s="4"/>
      <c r="C742" s="5"/>
      <c r="D742" s="4"/>
      <c r="E742" s="5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>
      <c r="A743" s="4"/>
      <c r="B743" s="4"/>
      <c r="C743" s="5"/>
      <c r="D743" s="4"/>
      <c r="E743" s="5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>
      <c r="A744" s="4"/>
      <c r="B744" s="4"/>
      <c r="C744" s="5"/>
      <c r="D744" s="4"/>
      <c r="E744" s="5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>
      <c r="A745" s="4"/>
      <c r="B745" s="4"/>
      <c r="C745" s="5"/>
      <c r="D745" s="4"/>
      <c r="E745" s="5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>
      <c r="A746" s="4"/>
      <c r="B746" s="4"/>
      <c r="C746" s="5"/>
      <c r="D746" s="4"/>
      <c r="E746" s="5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>
      <c r="A747" s="4"/>
      <c r="B747" s="4"/>
      <c r="C747" s="5"/>
      <c r="D747" s="4"/>
      <c r="E747" s="5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>
      <c r="A748" s="4"/>
      <c r="B748" s="4"/>
      <c r="C748" s="5"/>
      <c r="D748" s="4"/>
      <c r="E748" s="5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>
      <c r="A749" s="4"/>
      <c r="B749" s="4"/>
      <c r="C749" s="5"/>
      <c r="D749" s="4"/>
      <c r="E749" s="5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>
      <c r="A750" s="4"/>
      <c r="B750" s="4"/>
      <c r="C750" s="5"/>
      <c r="D750" s="4"/>
      <c r="E750" s="5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>
      <c r="A751" s="4"/>
      <c r="B751" s="4"/>
      <c r="C751" s="5"/>
      <c r="D751" s="4"/>
      <c r="E751" s="5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>
      <c r="A752" s="4"/>
      <c r="B752" s="4"/>
      <c r="C752" s="5"/>
      <c r="D752" s="4"/>
      <c r="E752" s="5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>
      <c r="A753" s="4"/>
      <c r="B753" s="4"/>
      <c r="C753" s="5"/>
      <c r="D753" s="4"/>
      <c r="E753" s="5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>
      <c r="A754" s="4"/>
      <c r="B754" s="4"/>
      <c r="C754" s="5"/>
      <c r="D754" s="4"/>
      <c r="E754" s="5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>
      <c r="A755" s="4"/>
      <c r="B755" s="4"/>
      <c r="C755" s="5"/>
      <c r="D755" s="4"/>
      <c r="E755" s="5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>
      <c r="A756" s="4"/>
      <c r="B756" s="4"/>
      <c r="C756" s="5"/>
      <c r="D756" s="4"/>
      <c r="E756" s="5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>
      <c r="A757" s="4"/>
      <c r="B757" s="4"/>
      <c r="C757" s="5"/>
      <c r="D757" s="4"/>
      <c r="E757" s="5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>
      <c r="A758" s="4"/>
      <c r="B758" s="4"/>
      <c r="C758" s="5"/>
      <c r="D758" s="4"/>
      <c r="E758" s="5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>
      <c r="A759" s="4"/>
      <c r="B759" s="4"/>
      <c r="C759" s="5"/>
      <c r="D759" s="4"/>
      <c r="E759" s="5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>
      <c r="A760" s="4"/>
      <c r="B760" s="4"/>
      <c r="C760" s="5"/>
      <c r="D760" s="4"/>
      <c r="E760" s="5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>
      <c r="A761" s="4"/>
      <c r="B761" s="4"/>
      <c r="C761" s="5"/>
      <c r="D761" s="4"/>
      <c r="E761" s="5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>
      <c r="A762" s="4"/>
      <c r="B762" s="4"/>
      <c r="C762" s="5"/>
      <c r="D762" s="4"/>
      <c r="E762" s="5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>
      <c r="A763" s="4"/>
      <c r="B763" s="4"/>
      <c r="C763" s="5"/>
      <c r="D763" s="4"/>
      <c r="E763" s="5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>
      <c r="A764" s="4"/>
      <c r="B764" s="4"/>
      <c r="C764" s="5"/>
      <c r="D764" s="4"/>
      <c r="E764" s="5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>
      <c r="A765" s="4"/>
      <c r="B765" s="4"/>
      <c r="C765" s="5"/>
      <c r="D765" s="4"/>
      <c r="E765" s="5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>
      <c r="A766" s="4"/>
      <c r="B766" s="4"/>
      <c r="C766" s="5"/>
      <c r="D766" s="4"/>
      <c r="E766" s="5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>
      <c r="A767" s="4"/>
      <c r="B767" s="4"/>
      <c r="C767" s="5"/>
      <c r="D767" s="4"/>
      <c r="E767" s="5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>
      <c r="A768" s="4"/>
      <c r="B768" s="4"/>
      <c r="C768" s="5"/>
      <c r="D768" s="4"/>
      <c r="E768" s="5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>
      <c r="A769" s="4"/>
      <c r="B769" s="4"/>
      <c r="C769" s="5"/>
      <c r="D769" s="4"/>
      <c r="E769" s="5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>
      <c r="A770" s="4"/>
      <c r="B770" s="4"/>
      <c r="C770" s="5"/>
      <c r="D770" s="4"/>
      <c r="E770" s="5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>
      <c r="A771" s="4"/>
      <c r="B771" s="4"/>
      <c r="C771" s="5"/>
      <c r="D771" s="4"/>
      <c r="E771" s="5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>
      <c r="A772" s="4"/>
      <c r="B772" s="4"/>
      <c r="C772" s="5"/>
      <c r="D772" s="4"/>
      <c r="E772" s="5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>
      <c r="A773" s="4"/>
      <c r="B773" s="4"/>
      <c r="C773" s="5"/>
      <c r="D773" s="4"/>
      <c r="E773" s="5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>
      <c r="A774" s="4"/>
      <c r="B774" s="4"/>
      <c r="C774" s="5"/>
      <c r="D774" s="4"/>
      <c r="E774" s="5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>
      <c r="A775" s="4"/>
      <c r="B775" s="4"/>
      <c r="C775" s="5"/>
      <c r="D775" s="4"/>
      <c r="E775" s="5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>
      <c r="A776" s="4"/>
      <c r="B776" s="4"/>
      <c r="C776" s="5"/>
      <c r="D776" s="4"/>
      <c r="E776" s="5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>
      <c r="A777" s="4"/>
      <c r="B777" s="4"/>
      <c r="C777" s="5"/>
      <c r="D777" s="4"/>
      <c r="E777" s="5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>
      <c r="A778" s="4"/>
      <c r="B778" s="4"/>
      <c r="C778" s="5"/>
      <c r="D778" s="4"/>
      <c r="E778" s="5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>
      <c r="A779" s="4"/>
      <c r="B779" s="4"/>
      <c r="C779" s="5"/>
      <c r="D779" s="4"/>
      <c r="E779" s="5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>
      <c r="A780" s="4"/>
      <c r="B780" s="4"/>
      <c r="C780" s="5"/>
      <c r="D780" s="4"/>
      <c r="E780" s="5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>
      <c r="A781" s="4"/>
      <c r="B781" s="4"/>
      <c r="C781" s="5"/>
      <c r="D781" s="4"/>
      <c r="E781" s="5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>
      <c r="A782" s="4"/>
      <c r="B782" s="4"/>
      <c r="C782" s="5"/>
      <c r="D782" s="4"/>
      <c r="E782" s="5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>
      <c r="A783" s="4"/>
      <c r="B783" s="4"/>
      <c r="C783" s="5"/>
      <c r="D783" s="4"/>
      <c r="E783" s="5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>
      <c r="A784" s="4"/>
      <c r="B784" s="4"/>
      <c r="C784" s="5"/>
      <c r="D784" s="4"/>
      <c r="E784" s="5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>
      <c r="A785" s="4"/>
      <c r="B785" s="4"/>
      <c r="C785" s="5"/>
      <c r="D785" s="4"/>
      <c r="E785" s="5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>
      <c r="A786" s="4"/>
      <c r="B786" s="4"/>
      <c r="C786" s="5"/>
      <c r="D786" s="4"/>
      <c r="E786" s="5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>
      <c r="A787" s="4"/>
      <c r="B787" s="4"/>
      <c r="C787" s="5"/>
      <c r="D787" s="4"/>
      <c r="E787" s="5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>
      <c r="A788" s="4"/>
      <c r="B788" s="4"/>
      <c r="C788" s="5"/>
      <c r="D788" s="4"/>
      <c r="E788" s="5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>
      <c r="A789" s="4"/>
      <c r="B789" s="4"/>
      <c r="C789" s="5"/>
      <c r="D789" s="4"/>
      <c r="E789" s="5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>
      <c r="A790" s="4"/>
      <c r="B790" s="4"/>
      <c r="C790" s="5"/>
      <c r="D790" s="4"/>
      <c r="E790" s="5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>
      <c r="A791" s="4"/>
      <c r="B791" s="4"/>
      <c r="C791" s="5"/>
      <c r="D791" s="4"/>
      <c r="E791" s="5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>
      <c r="A792" s="4"/>
      <c r="B792" s="4"/>
      <c r="C792" s="5"/>
      <c r="D792" s="4"/>
      <c r="E792" s="5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>
      <c r="A793" s="4"/>
      <c r="B793" s="4"/>
      <c r="C793" s="5"/>
      <c r="D793" s="4"/>
      <c r="E793" s="5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>
      <c r="A794" s="4"/>
      <c r="B794" s="4"/>
      <c r="C794" s="5"/>
      <c r="D794" s="4"/>
      <c r="E794" s="5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>
      <c r="A795" s="4"/>
      <c r="B795" s="4"/>
      <c r="C795" s="5"/>
      <c r="D795" s="4"/>
      <c r="E795" s="5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>
      <c r="A796" s="4"/>
      <c r="B796" s="4"/>
      <c r="C796" s="5"/>
      <c r="D796" s="4"/>
      <c r="E796" s="5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>
      <c r="A797" s="4"/>
      <c r="B797" s="4"/>
      <c r="C797" s="5"/>
      <c r="D797" s="4"/>
      <c r="E797" s="5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>
      <c r="A798" s="4"/>
      <c r="B798" s="4"/>
      <c r="C798" s="5"/>
      <c r="D798" s="4"/>
      <c r="E798" s="5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>
      <c r="A799" s="4"/>
      <c r="B799" s="4"/>
      <c r="C799" s="5"/>
      <c r="D799" s="4"/>
      <c r="E799" s="5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>
      <c r="A800" s="4"/>
      <c r="B800" s="4"/>
      <c r="C800" s="5"/>
      <c r="D800" s="4"/>
      <c r="E800" s="5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>
      <c r="A801" s="4"/>
      <c r="B801" s="4"/>
      <c r="C801" s="5"/>
      <c r="D801" s="4"/>
      <c r="E801" s="5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>
      <c r="A802" s="4"/>
      <c r="B802" s="4"/>
      <c r="C802" s="5"/>
      <c r="D802" s="4"/>
      <c r="E802" s="5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>
      <c r="A803" s="4"/>
      <c r="B803" s="4"/>
      <c r="C803" s="5"/>
      <c r="D803" s="4"/>
      <c r="E803" s="5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>
      <c r="A804" s="4"/>
      <c r="B804" s="4"/>
      <c r="C804" s="5"/>
      <c r="D804" s="4"/>
      <c r="E804" s="5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>
      <c r="A805" s="4"/>
      <c r="B805" s="4"/>
      <c r="C805" s="5"/>
      <c r="D805" s="4"/>
      <c r="E805" s="5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>
      <c r="A806" s="4"/>
      <c r="B806" s="4"/>
      <c r="C806" s="5"/>
      <c r="D806" s="4"/>
      <c r="E806" s="5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>
      <c r="A807" s="4"/>
      <c r="B807" s="4"/>
      <c r="C807" s="5"/>
      <c r="D807" s="4"/>
      <c r="E807" s="5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>
      <c r="A808" s="4"/>
      <c r="B808" s="4"/>
      <c r="C808" s="5"/>
      <c r="D808" s="4"/>
      <c r="E808" s="5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>
      <c r="A809" s="4"/>
      <c r="B809" s="4"/>
      <c r="C809" s="5"/>
      <c r="D809" s="4"/>
      <c r="E809" s="5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>
      <c r="A810" s="4"/>
      <c r="B810" s="4"/>
      <c r="C810" s="5"/>
      <c r="D810" s="4"/>
      <c r="E810" s="5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>
      <c r="A811" s="4"/>
      <c r="B811" s="4"/>
      <c r="C811" s="5"/>
      <c r="D811" s="4"/>
      <c r="E811" s="5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>
      <c r="A812" s="4"/>
      <c r="B812" s="4"/>
      <c r="C812" s="5"/>
      <c r="D812" s="4"/>
      <c r="E812" s="5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>
      <c r="A813" s="4"/>
      <c r="B813" s="4"/>
      <c r="C813" s="5"/>
      <c r="D813" s="4"/>
      <c r="E813" s="5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>
      <c r="A814" s="4"/>
      <c r="B814" s="4"/>
      <c r="C814" s="5"/>
      <c r="D814" s="4"/>
      <c r="E814" s="5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>
      <c r="A815" s="4"/>
      <c r="B815" s="4"/>
      <c r="C815" s="5"/>
      <c r="D815" s="4"/>
      <c r="E815" s="5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>
      <c r="A816" s="4"/>
      <c r="B816" s="4"/>
      <c r="C816" s="5"/>
      <c r="D816" s="4"/>
      <c r="E816" s="5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>
      <c r="A817" s="4"/>
      <c r="B817" s="4"/>
      <c r="C817" s="5"/>
      <c r="D817" s="4"/>
      <c r="E817" s="5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>
      <c r="A818" s="4"/>
      <c r="B818" s="4"/>
      <c r="C818" s="5"/>
      <c r="D818" s="4"/>
      <c r="E818" s="5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>
      <c r="A819" s="4"/>
      <c r="B819" s="4"/>
      <c r="C819" s="5"/>
      <c r="D819" s="4"/>
      <c r="E819" s="5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>
      <c r="A820" s="4"/>
      <c r="B820" s="4"/>
      <c r="C820" s="5"/>
      <c r="D820" s="4"/>
      <c r="E820" s="5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>
      <c r="A821" s="4"/>
      <c r="B821" s="4"/>
      <c r="C821" s="5"/>
      <c r="D821" s="4"/>
      <c r="E821" s="5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>
      <c r="A822" s="4"/>
      <c r="B822" s="4"/>
      <c r="C822" s="5"/>
      <c r="D822" s="4"/>
      <c r="E822" s="5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>
      <c r="A823" s="4"/>
      <c r="B823" s="4"/>
      <c r="C823" s="5"/>
      <c r="D823" s="4"/>
      <c r="E823" s="5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>
      <c r="A824" s="4"/>
      <c r="B824" s="4"/>
      <c r="C824" s="5"/>
      <c r="D824" s="4"/>
      <c r="E824" s="5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>
      <c r="A825" s="4"/>
      <c r="B825" s="4"/>
      <c r="C825" s="5"/>
      <c r="D825" s="4"/>
      <c r="E825" s="5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>
      <c r="A826" s="4"/>
      <c r="B826" s="4"/>
      <c r="C826" s="5"/>
      <c r="D826" s="4"/>
      <c r="E826" s="5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>
      <c r="A827" s="4"/>
      <c r="B827" s="4"/>
      <c r="C827" s="5"/>
      <c r="D827" s="4"/>
      <c r="E827" s="5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>
      <c r="A828" s="4"/>
      <c r="B828" s="4"/>
      <c r="C828" s="5"/>
      <c r="D828" s="4"/>
      <c r="E828" s="5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>
      <c r="A829" s="4"/>
      <c r="B829" s="4"/>
      <c r="C829" s="5"/>
      <c r="D829" s="4"/>
      <c r="E829" s="5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>
      <c r="A830" s="4"/>
      <c r="B830" s="4"/>
      <c r="C830" s="5"/>
      <c r="D830" s="4"/>
      <c r="E830" s="5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>
      <c r="A831" s="4"/>
      <c r="B831" s="4"/>
      <c r="C831" s="5"/>
      <c r="D831" s="4"/>
      <c r="E831" s="5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>
      <c r="A832" s="4"/>
      <c r="B832" s="4"/>
      <c r="C832" s="5"/>
      <c r="D832" s="4"/>
      <c r="E832" s="5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>
      <c r="A833" s="4"/>
      <c r="B833" s="4"/>
      <c r="C833" s="5"/>
      <c r="D833" s="4"/>
      <c r="E833" s="5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>
      <c r="A834" s="4"/>
      <c r="B834" s="4"/>
      <c r="C834" s="5"/>
      <c r="D834" s="4"/>
      <c r="E834" s="5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>
      <c r="A835" s="4"/>
      <c r="B835" s="4"/>
      <c r="C835" s="5"/>
      <c r="D835" s="4"/>
      <c r="E835" s="5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>
      <c r="A836" s="4"/>
      <c r="B836" s="4"/>
      <c r="C836" s="5"/>
      <c r="D836" s="4"/>
      <c r="E836" s="5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>
      <c r="A837" s="4"/>
      <c r="B837" s="4"/>
      <c r="C837" s="5"/>
      <c r="D837" s="4"/>
      <c r="E837" s="5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>
      <c r="A838" s="4"/>
      <c r="B838" s="4"/>
      <c r="C838" s="5"/>
      <c r="D838" s="4"/>
      <c r="E838" s="5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>
      <c r="A839" s="4"/>
      <c r="B839" s="4"/>
      <c r="C839" s="5"/>
      <c r="D839" s="4"/>
      <c r="E839" s="5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>
      <c r="A840" s="4"/>
      <c r="B840" s="4"/>
      <c r="C840" s="5"/>
      <c r="D840" s="4"/>
      <c r="E840" s="5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>
      <c r="A841" s="4"/>
      <c r="B841" s="4"/>
      <c r="C841" s="5"/>
      <c r="D841" s="4"/>
      <c r="E841" s="5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>
      <c r="A842" s="4"/>
      <c r="B842" s="4"/>
      <c r="C842" s="5"/>
      <c r="D842" s="4"/>
      <c r="E842" s="5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>
      <c r="A843" s="4"/>
      <c r="B843" s="4"/>
      <c r="C843" s="5"/>
      <c r="D843" s="4"/>
      <c r="E843" s="5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>
      <c r="A844" s="4"/>
      <c r="B844" s="4"/>
      <c r="C844" s="5"/>
      <c r="D844" s="4"/>
      <c r="E844" s="5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>
      <c r="A845" s="4"/>
      <c r="B845" s="4"/>
      <c r="C845" s="5"/>
      <c r="D845" s="4"/>
      <c r="E845" s="5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>
      <c r="A846" s="4"/>
      <c r="B846" s="4"/>
      <c r="C846" s="5"/>
      <c r="D846" s="4"/>
      <c r="E846" s="5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>
      <c r="A847" s="4"/>
      <c r="B847" s="4"/>
      <c r="C847" s="5"/>
      <c r="D847" s="4"/>
      <c r="E847" s="5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>
      <c r="A848" s="4"/>
      <c r="B848" s="4"/>
      <c r="C848" s="5"/>
      <c r="D848" s="4"/>
      <c r="E848" s="5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>
      <c r="A849" s="4"/>
      <c r="B849" s="4"/>
      <c r="C849" s="5"/>
      <c r="D849" s="4"/>
      <c r="E849" s="5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>
      <c r="A850" s="4"/>
      <c r="B850" s="4"/>
      <c r="C850" s="5"/>
      <c r="D850" s="4"/>
      <c r="E850" s="5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>
      <c r="A851" s="4"/>
      <c r="B851" s="4"/>
      <c r="C851" s="5"/>
      <c r="D851" s="4"/>
      <c r="E851" s="5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>
      <c r="A852" s="4"/>
      <c r="B852" s="4"/>
      <c r="C852" s="5"/>
      <c r="D852" s="4"/>
      <c r="E852" s="5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>
      <c r="A853" s="4"/>
      <c r="B853" s="4"/>
      <c r="C853" s="5"/>
      <c r="D853" s="4"/>
      <c r="E853" s="5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>
      <c r="A854" s="4"/>
      <c r="B854" s="4"/>
      <c r="C854" s="5"/>
      <c r="D854" s="4"/>
      <c r="E854" s="5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>
      <c r="A855" s="4"/>
      <c r="B855" s="4"/>
      <c r="C855" s="5"/>
      <c r="D855" s="4"/>
      <c r="E855" s="5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>
      <c r="A856" s="4"/>
      <c r="B856" s="4"/>
      <c r="C856" s="5"/>
      <c r="D856" s="4"/>
      <c r="E856" s="5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>
      <c r="A857" s="4"/>
      <c r="B857" s="4"/>
      <c r="C857" s="5"/>
      <c r="D857" s="4"/>
      <c r="E857" s="5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>
      <c r="A858" s="4"/>
      <c r="B858" s="4"/>
      <c r="C858" s="5"/>
      <c r="D858" s="4"/>
      <c r="E858" s="5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>
      <c r="A859" s="4"/>
      <c r="B859" s="4"/>
      <c r="C859" s="5"/>
      <c r="D859" s="4"/>
      <c r="E859" s="5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>
      <c r="A860" s="4"/>
      <c r="B860" s="4"/>
      <c r="C860" s="5"/>
      <c r="D860" s="4"/>
      <c r="E860" s="5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>
      <c r="A861" s="4"/>
      <c r="B861" s="4"/>
      <c r="C861" s="5"/>
      <c r="D861" s="4"/>
      <c r="E861" s="5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>
      <c r="A862" s="4"/>
      <c r="B862" s="4"/>
      <c r="C862" s="5"/>
      <c r="D862" s="4"/>
      <c r="E862" s="5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>
      <c r="A863" s="4"/>
      <c r="B863" s="4"/>
      <c r="C863" s="5"/>
      <c r="D863" s="4"/>
      <c r="E863" s="5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>
      <c r="A864" s="4"/>
      <c r="B864" s="4"/>
      <c r="C864" s="5"/>
      <c r="D864" s="4"/>
      <c r="E864" s="5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>
      <c r="A865" s="4"/>
      <c r="B865" s="4"/>
      <c r="C865" s="5"/>
      <c r="D865" s="4"/>
      <c r="E865" s="5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>
      <c r="A866" s="4"/>
      <c r="B866" s="4"/>
      <c r="C866" s="5"/>
      <c r="D866" s="4"/>
      <c r="E866" s="5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>
      <c r="A867" s="4"/>
      <c r="B867" s="4"/>
      <c r="C867" s="5"/>
      <c r="D867" s="4"/>
      <c r="E867" s="5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>
      <c r="A868" s="4"/>
      <c r="B868" s="4"/>
      <c r="C868" s="5"/>
      <c r="D868" s="4"/>
      <c r="E868" s="5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>
      <c r="A869" s="4"/>
      <c r="B869" s="4"/>
      <c r="C869" s="5"/>
      <c r="D869" s="4"/>
      <c r="E869" s="5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>
      <c r="A870" s="4"/>
      <c r="B870" s="4"/>
      <c r="C870" s="5"/>
      <c r="D870" s="4"/>
      <c r="E870" s="5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>
      <c r="A871" s="4"/>
      <c r="B871" s="4"/>
      <c r="C871" s="5"/>
      <c r="D871" s="4"/>
      <c r="E871" s="5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>
      <c r="A872" s="4"/>
      <c r="B872" s="4"/>
      <c r="C872" s="5"/>
      <c r="D872" s="4"/>
      <c r="E872" s="5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>
      <c r="A873" s="4"/>
      <c r="B873" s="4"/>
      <c r="C873" s="5"/>
      <c r="D873" s="4"/>
      <c r="E873" s="5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>
      <c r="A874" s="4"/>
      <c r="B874" s="4"/>
      <c r="C874" s="5"/>
      <c r="D874" s="4"/>
      <c r="E874" s="5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>
      <c r="A875" s="4"/>
      <c r="B875" s="4"/>
      <c r="C875" s="5"/>
      <c r="D875" s="4"/>
      <c r="E875" s="5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>
      <c r="A876" s="4"/>
      <c r="B876" s="4"/>
      <c r="C876" s="5"/>
      <c r="D876" s="4"/>
      <c r="E876" s="5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>
      <c r="A877" s="4"/>
      <c r="B877" s="4"/>
      <c r="C877" s="5"/>
      <c r="D877" s="4"/>
      <c r="E877" s="5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>
      <c r="A878" s="4"/>
      <c r="B878" s="4"/>
      <c r="C878" s="5"/>
      <c r="D878" s="4"/>
      <c r="E878" s="5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>
      <c r="A879" s="4"/>
      <c r="B879" s="4"/>
      <c r="C879" s="5"/>
      <c r="D879" s="4"/>
      <c r="E879" s="5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>
      <c r="A880" s="4"/>
      <c r="B880" s="4"/>
      <c r="C880" s="5"/>
      <c r="D880" s="4"/>
      <c r="E880" s="5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>
      <c r="A881" s="4"/>
      <c r="B881" s="4"/>
      <c r="C881" s="5"/>
      <c r="D881" s="4"/>
      <c r="E881" s="5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>
      <c r="A882" s="4"/>
      <c r="B882" s="4"/>
      <c r="C882" s="5"/>
      <c r="D882" s="4"/>
      <c r="E882" s="5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>
      <c r="A883" s="4"/>
      <c r="B883" s="4"/>
      <c r="C883" s="5"/>
      <c r="D883" s="4"/>
      <c r="E883" s="5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>
      <c r="A884" s="4"/>
      <c r="B884" s="4"/>
      <c r="C884" s="5"/>
      <c r="D884" s="4"/>
      <c r="E884" s="5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>
      <c r="A885" s="4"/>
      <c r="B885" s="4"/>
      <c r="C885" s="5"/>
      <c r="D885" s="4"/>
      <c r="E885" s="5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>
      <c r="A886" s="4"/>
      <c r="B886" s="4"/>
      <c r="C886" s="5"/>
      <c r="D886" s="4"/>
      <c r="E886" s="5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>
      <c r="A887" s="4"/>
      <c r="B887" s="4"/>
      <c r="C887" s="5"/>
      <c r="D887" s="4"/>
      <c r="E887" s="5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>
      <c r="A888" s="4"/>
      <c r="B888" s="4"/>
      <c r="C888" s="5"/>
      <c r="D888" s="4"/>
      <c r="E888" s="5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>
      <c r="A889" s="4"/>
      <c r="B889" s="4"/>
      <c r="C889" s="5"/>
      <c r="D889" s="4"/>
      <c r="E889" s="5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>
      <c r="A890" s="4"/>
      <c r="B890" s="4"/>
      <c r="C890" s="5"/>
      <c r="D890" s="4"/>
      <c r="E890" s="5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>
      <c r="A891" s="4"/>
      <c r="B891" s="4"/>
      <c r="C891" s="5"/>
      <c r="D891" s="4"/>
      <c r="E891" s="5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>
      <c r="A892" s="4"/>
      <c r="B892" s="4"/>
      <c r="C892" s="5"/>
      <c r="D892" s="4"/>
      <c r="E892" s="5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>
      <c r="A893" s="4"/>
      <c r="B893" s="4"/>
      <c r="C893" s="5"/>
      <c r="D893" s="4"/>
      <c r="E893" s="5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>
      <c r="A894" s="4"/>
      <c r="B894" s="4"/>
      <c r="C894" s="5"/>
      <c r="D894" s="4"/>
      <c r="E894" s="5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>
      <c r="A895" s="4"/>
      <c r="B895" s="4"/>
      <c r="C895" s="5"/>
      <c r="D895" s="4"/>
      <c r="E895" s="5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>
      <c r="A896" s="4"/>
      <c r="B896" s="4"/>
      <c r="C896" s="5"/>
      <c r="D896" s="4"/>
      <c r="E896" s="5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>
      <c r="A897" s="4"/>
      <c r="B897" s="4"/>
      <c r="C897" s="5"/>
      <c r="D897" s="4"/>
      <c r="E897" s="5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>
      <c r="A898" s="4"/>
      <c r="B898" s="4"/>
      <c r="C898" s="5"/>
      <c r="D898" s="4"/>
      <c r="E898" s="5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>
      <c r="A899" s="4"/>
      <c r="B899" s="4"/>
      <c r="C899" s="5"/>
      <c r="D899" s="4"/>
      <c r="E899" s="5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>
      <c r="A900" s="4"/>
      <c r="B900" s="4"/>
      <c r="C900" s="5"/>
      <c r="D900" s="4"/>
      <c r="E900" s="5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>
      <c r="A901" s="4"/>
      <c r="B901" s="4"/>
      <c r="C901" s="5"/>
      <c r="D901" s="4"/>
      <c r="E901" s="5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>
      <c r="A902" s="4"/>
      <c r="B902" s="4"/>
      <c r="C902" s="5"/>
      <c r="D902" s="4"/>
      <c r="E902" s="5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>
      <c r="A903" s="4"/>
      <c r="B903" s="4"/>
      <c r="C903" s="5"/>
      <c r="D903" s="4"/>
      <c r="E903" s="5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>
      <c r="A904" s="4"/>
      <c r="B904" s="4"/>
      <c r="C904" s="5"/>
      <c r="D904" s="4"/>
      <c r="E904" s="5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>
      <c r="A905" s="4"/>
      <c r="B905" s="4"/>
      <c r="C905" s="5"/>
      <c r="D905" s="4"/>
      <c r="E905" s="5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>
      <c r="A906" s="4"/>
      <c r="B906" s="4"/>
      <c r="C906" s="5"/>
      <c r="D906" s="4"/>
      <c r="E906" s="5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>
      <c r="A907" s="4"/>
      <c r="B907" s="4"/>
      <c r="C907" s="5"/>
      <c r="D907" s="4"/>
      <c r="E907" s="5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>
      <c r="A908" s="4"/>
      <c r="B908" s="4"/>
      <c r="C908" s="5"/>
      <c r="D908" s="4"/>
      <c r="E908" s="5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>
      <c r="A909" s="4"/>
      <c r="B909" s="4"/>
      <c r="C909" s="5"/>
      <c r="D909" s="4"/>
      <c r="E909" s="5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>
      <c r="A910" s="4"/>
      <c r="B910" s="4"/>
      <c r="C910" s="5"/>
      <c r="D910" s="4"/>
      <c r="E910" s="5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>
      <c r="A911" s="4"/>
      <c r="B911" s="4"/>
      <c r="C911" s="5"/>
      <c r="D911" s="4"/>
      <c r="E911" s="5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>
      <c r="A912" s="4"/>
      <c r="B912" s="4"/>
      <c r="C912" s="5"/>
      <c r="D912" s="4"/>
      <c r="E912" s="5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>
      <c r="A913" s="4"/>
      <c r="B913" s="4"/>
      <c r="C913" s="5"/>
      <c r="D913" s="4"/>
      <c r="E913" s="5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>
      <c r="A914" s="4"/>
      <c r="B914" s="4"/>
      <c r="C914" s="5"/>
      <c r="D914" s="4"/>
      <c r="E914" s="5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>
      <c r="A915" s="4"/>
      <c r="B915" s="4"/>
      <c r="C915" s="5"/>
      <c r="D915" s="4"/>
      <c r="E915" s="5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>
      <c r="A916" s="4"/>
      <c r="B916" s="4"/>
      <c r="C916" s="5"/>
      <c r="D916" s="4"/>
      <c r="E916" s="5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>
      <c r="A917" s="4"/>
      <c r="B917" s="4"/>
      <c r="C917" s="5"/>
      <c r="D917" s="4"/>
      <c r="E917" s="5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>
      <c r="A918" s="4"/>
      <c r="B918" s="4"/>
      <c r="C918" s="5"/>
      <c r="D918" s="4"/>
      <c r="E918" s="5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>
      <c r="A919" s="4"/>
      <c r="B919" s="4"/>
      <c r="C919" s="5"/>
      <c r="D919" s="4"/>
      <c r="E919" s="5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>
      <c r="A920" s="4"/>
      <c r="B920" s="4"/>
      <c r="C920" s="5"/>
      <c r="D920" s="4"/>
      <c r="E920" s="5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>
      <c r="A921" s="4"/>
      <c r="B921" s="4"/>
      <c r="C921" s="5"/>
      <c r="D921" s="4"/>
      <c r="E921" s="5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>
      <c r="A922" s="4"/>
      <c r="B922" s="4"/>
      <c r="C922" s="5"/>
      <c r="D922" s="4"/>
      <c r="E922" s="5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>
      <c r="A923" s="4"/>
      <c r="B923" s="4"/>
      <c r="C923" s="5"/>
      <c r="D923" s="4"/>
      <c r="E923" s="5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>
      <c r="A924" s="4"/>
      <c r="B924" s="4"/>
      <c r="C924" s="5"/>
      <c r="D924" s="4"/>
      <c r="E924" s="5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>
      <c r="A925" s="4"/>
      <c r="B925" s="4"/>
      <c r="C925" s="5"/>
      <c r="D925" s="4"/>
      <c r="E925" s="5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>
      <c r="A926" s="4"/>
      <c r="B926" s="4"/>
      <c r="C926" s="5"/>
      <c r="D926" s="4"/>
      <c r="E926" s="5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>
      <c r="A927" s="4"/>
      <c r="B927" s="4"/>
      <c r="C927" s="5"/>
      <c r="D927" s="4"/>
      <c r="E927" s="5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>
      <c r="A928" s="4"/>
      <c r="B928" s="4"/>
      <c r="C928" s="5"/>
      <c r="D928" s="4"/>
      <c r="E928" s="5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>
      <c r="A929" s="4"/>
      <c r="B929" s="4"/>
      <c r="C929" s="5"/>
      <c r="D929" s="4"/>
      <c r="E929" s="5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>
      <c r="A930" s="4"/>
      <c r="B930" s="4"/>
      <c r="C930" s="5"/>
      <c r="D930" s="4"/>
      <c r="E930" s="5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>
      <c r="A931" s="4"/>
      <c r="B931" s="4"/>
      <c r="C931" s="5"/>
      <c r="D931" s="4"/>
      <c r="E931" s="5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>
      <c r="A932" s="4"/>
      <c r="B932" s="4"/>
      <c r="C932" s="5"/>
      <c r="D932" s="4"/>
      <c r="E932" s="5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>
      <c r="A933" s="4"/>
      <c r="B933" s="4"/>
      <c r="C933" s="5"/>
      <c r="D933" s="4"/>
      <c r="E933" s="5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>
      <c r="A934" s="4"/>
      <c r="B934" s="4"/>
      <c r="C934" s="5"/>
      <c r="D934" s="4"/>
      <c r="E934" s="5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>
      <c r="A935" s="4"/>
      <c r="B935" s="4"/>
      <c r="C935" s="5"/>
      <c r="D935" s="4"/>
      <c r="E935" s="5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>
      <c r="A936" s="4"/>
      <c r="B936" s="4"/>
      <c r="C936" s="5"/>
      <c r="D936" s="4"/>
      <c r="E936" s="5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>
      <c r="A937" s="4"/>
      <c r="B937" s="4"/>
      <c r="C937" s="5"/>
      <c r="D937" s="4"/>
      <c r="E937" s="5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>
      <c r="A938" s="4"/>
      <c r="B938" s="4"/>
      <c r="C938" s="5"/>
      <c r="D938" s="4"/>
      <c r="E938" s="5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>
      <c r="A939" s="4"/>
      <c r="B939" s="4"/>
      <c r="C939" s="5"/>
      <c r="D939" s="4"/>
      <c r="E939" s="5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>
      <c r="A940" s="4"/>
      <c r="B940" s="4"/>
      <c r="C940" s="5"/>
      <c r="D940" s="4"/>
      <c r="E940" s="5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>
      <c r="A941" s="4"/>
      <c r="B941" s="4"/>
      <c r="C941" s="5"/>
      <c r="D941" s="4"/>
      <c r="E941" s="5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>
      <c r="A942" s="4"/>
      <c r="B942" s="4"/>
      <c r="C942" s="5"/>
      <c r="D942" s="4"/>
      <c r="E942" s="5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>
      <c r="A943" s="4"/>
      <c r="B943" s="4"/>
      <c r="C943" s="5"/>
      <c r="D943" s="4"/>
      <c r="E943" s="5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>
      <c r="A944" s="4"/>
      <c r="B944" s="4"/>
      <c r="C944" s="5"/>
      <c r="D944" s="4"/>
      <c r="E944" s="5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>
      <c r="A945" s="4"/>
      <c r="B945" s="4"/>
      <c r="C945" s="5"/>
      <c r="D945" s="4"/>
      <c r="E945" s="5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>
      <c r="A946" s="4"/>
      <c r="B946" s="4"/>
      <c r="C946" s="5"/>
      <c r="D946" s="4"/>
      <c r="E946" s="5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>
      <c r="A947" s="4"/>
      <c r="B947" s="4"/>
      <c r="C947" s="5"/>
      <c r="D947" s="4"/>
      <c r="E947" s="5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>
      <c r="A948" s="4"/>
      <c r="B948" s="4"/>
      <c r="C948" s="5"/>
      <c r="D948" s="4"/>
      <c r="E948" s="5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>
      <c r="A949" s="4"/>
      <c r="B949" s="4"/>
      <c r="C949" s="5"/>
      <c r="D949" s="4"/>
      <c r="E949" s="5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>
      <c r="A950" s="4"/>
      <c r="B950" s="4"/>
      <c r="C950" s="5"/>
      <c r="D950" s="4"/>
      <c r="E950" s="5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>
      <c r="A951" s="4"/>
      <c r="B951" s="4"/>
      <c r="C951" s="5"/>
      <c r="D951" s="4"/>
      <c r="E951" s="5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>
      <c r="A952" s="4"/>
      <c r="B952" s="4"/>
      <c r="C952" s="5"/>
      <c r="D952" s="4"/>
      <c r="E952" s="5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>
      <c r="A953" s="4"/>
      <c r="B953" s="4"/>
      <c r="C953" s="5"/>
      <c r="D953" s="4"/>
      <c r="E953" s="5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>
      <c r="A954" s="4"/>
      <c r="B954" s="4"/>
      <c r="C954" s="5"/>
      <c r="D954" s="4"/>
      <c r="E954" s="5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>
      <c r="A955" s="4"/>
      <c r="B955" s="4"/>
      <c r="C955" s="5"/>
      <c r="D955" s="4"/>
      <c r="E955" s="5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>
      <c r="A956" s="4"/>
      <c r="B956" s="4"/>
      <c r="C956" s="5"/>
      <c r="D956" s="4"/>
      <c r="E956" s="5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>
      <c r="A957" s="4"/>
      <c r="B957" s="4"/>
      <c r="C957" s="5"/>
      <c r="D957" s="4"/>
      <c r="E957" s="5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>
      <c r="A958" s="4"/>
      <c r="B958" s="4"/>
      <c r="C958" s="5"/>
      <c r="D958" s="4"/>
      <c r="E958" s="5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>
      <c r="A959" s="4"/>
      <c r="B959" s="4"/>
      <c r="C959" s="5"/>
      <c r="D959" s="4"/>
      <c r="E959" s="5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>
      <c r="A960" s="4"/>
      <c r="B960" s="4"/>
      <c r="C960" s="5"/>
      <c r="D960" s="4"/>
      <c r="E960" s="5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>
      <c r="A961" s="4"/>
      <c r="B961" s="4"/>
      <c r="C961" s="5"/>
      <c r="D961" s="4"/>
      <c r="E961" s="5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>
      <c r="A962" s="4"/>
      <c r="B962" s="4"/>
      <c r="C962" s="5"/>
      <c r="D962" s="4"/>
      <c r="E962" s="5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>
      <c r="A963" s="4"/>
      <c r="B963" s="4"/>
      <c r="C963" s="5"/>
      <c r="D963" s="4"/>
      <c r="E963" s="5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>
      <c r="A964" s="4"/>
      <c r="B964" s="4"/>
      <c r="C964" s="5"/>
      <c r="D964" s="4"/>
      <c r="E964" s="5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>
      <c r="A965" s="4"/>
      <c r="B965" s="4"/>
      <c r="C965" s="5"/>
      <c r="D965" s="4"/>
      <c r="E965" s="5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>
      <c r="A966" s="4"/>
      <c r="B966" s="4"/>
      <c r="C966" s="5"/>
      <c r="D966" s="4"/>
      <c r="E966" s="5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>
      <c r="A967" s="4"/>
      <c r="B967" s="4"/>
      <c r="C967" s="5"/>
      <c r="D967" s="4"/>
      <c r="E967" s="5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>
      <c r="A968" s="4"/>
      <c r="B968" s="4"/>
      <c r="C968" s="5"/>
      <c r="D968" s="4"/>
      <c r="E968" s="5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>
      <c r="A969" s="4"/>
      <c r="B969" s="4"/>
      <c r="C969" s="5"/>
      <c r="D969" s="4"/>
      <c r="E969" s="5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>
      <c r="A970" s="4"/>
      <c r="B970" s="4"/>
      <c r="C970" s="5"/>
      <c r="D970" s="4"/>
      <c r="E970" s="5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>
      <c r="A971" s="4"/>
      <c r="B971" s="4"/>
      <c r="C971" s="5"/>
      <c r="D971" s="4"/>
      <c r="E971" s="5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>
      <c r="A972" s="4"/>
      <c r="B972" s="4"/>
      <c r="C972" s="5"/>
      <c r="D972" s="4"/>
      <c r="E972" s="5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>
      <c r="A973" s="4"/>
      <c r="B973" s="4"/>
      <c r="C973" s="5"/>
      <c r="D973" s="4"/>
      <c r="E973" s="5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>
      <c r="A974" s="4"/>
      <c r="B974" s="4"/>
      <c r="C974" s="5"/>
      <c r="D974" s="4"/>
      <c r="E974" s="5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>
      <c r="A975" s="4"/>
      <c r="B975" s="4"/>
      <c r="C975" s="5"/>
      <c r="D975" s="4"/>
      <c r="E975" s="5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>
      <c r="A976" s="4"/>
      <c r="B976" s="4"/>
      <c r="C976" s="5"/>
      <c r="D976" s="4"/>
      <c r="E976" s="5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>
      <c r="A977" s="4"/>
      <c r="B977" s="4"/>
      <c r="C977" s="5"/>
      <c r="D977" s="4"/>
      <c r="E977" s="5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>
      <c r="A978" s="4"/>
      <c r="B978" s="4"/>
      <c r="C978" s="5"/>
      <c r="D978" s="4"/>
      <c r="E978" s="5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>
      <c r="A979" s="4"/>
      <c r="B979" s="4"/>
      <c r="C979" s="5"/>
      <c r="D979" s="4"/>
      <c r="E979" s="5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>
      <c r="A980" s="4"/>
      <c r="B980" s="4"/>
      <c r="C980" s="5"/>
      <c r="D980" s="4"/>
      <c r="E980" s="5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>
      <c r="A981" s="4"/>
      <c r="B981" s="4"/>
      <c r="C981" s="5"/>
      <c r="D981" s="4"/>
      <c r="E981" s="5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>
      <c r="A982" s="4"/>
      <c r="B982" s="4"/>
      <c r="C982" s="5"/>
      <c r="D982" s="4"/>
      <c r="E982" s="5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>
      <c r="A983" s="4"/>
      <c r="B983" s="4"/>
      <c r="C983" s="5"/>
      <c r="D983" s="4"/>
      <c r="E983" s="5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>
      <c r="A984" s="4"/>
      <c r="B984" s="4"/>
      <c r="C984" s="5"/>
      <c r="D984" s="4"/>
      <c r="E984" s="5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>
      <c r="A985" s="4"/>
      <c r="B985" s="4"/>
      <c r="C985" s="5"/>
      <c r="D985" s="4"/>
      <c r="E985" s="5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</sheetData>
  <autoFilter ref="A2:Z16" xr:uid="{00000000-0009-0000-0000-000005000000}">
    <sortState xmlns:xlrd2="http://schemas.microsoft.com/office/spreadsheetml/2017/richdata2" ref="A3:Z9">
      <sortCondition descending="1" ref="A2:A9"/>
    </sortState>
  </autoFilter>
  <mergeCells count="1">
    <mergeCell ref="A1:Z1"/>
  </mergeCells>
  <phoneticPr fontId="7" type="noConversion"/>
  <conditionalFormatting sqref="F3:Y16">
    <cfRule type="cellIs" dxfId="1" priority="2" operator="equal">
      <formula>0</formula>
    </cfRule>
  </conditionalFormatting>
  <conditionalFormatting sqref="Z2:Z985">
    <cfRule type="cellIs" dxfId="0" priority="1" operator="equal">
      <formula>0</formula>
    </cfRule>
  </conditionalFormatting>
  <hyperlinks>
    <hyperlink ref="E15" r:id="rId1" display="https://www.momoshop.com.tw/goods/GoodsDetail.jsp?i_code=12228200&amp;srsltid=AfmBOopKrms4TLeCupJXW0ygsGayVhYlns8jahl0GjEpXuNFEYFJKsW-" xr:uid="{238EC57A-780E-40AD-B32A-486268DD0741}"/>
    <hyperlink ref="E16" r:id="rId2" display="https://www.momoshop.com.tw/goods/GoodsDetail.jsp?i_code=11981423&amp;srsltid=AfmBOopTT7ayYkElPp1ey78NDIUW_ZrvxFRp7deoUBaON6AGVbV0NaVY" xr:uid="{978D0DCC-CCD7-4908-B89F-E64B4FBDAAFA}"/>
    <hyperlink ref="E13" r:id="rId3" xr:uid="{DCC5321C-9B16-4472-83A4-ACD3C088430A}"/>
  </hyperlinks>
  <printOptions horizontalCentered="1"/>
  <pageMargins left="0.98425196850393704" right="0.98425196850393704" top="0.98425196850393704" bottom="0.98425196850393704" header="0" footer="0"/>
  <pageSetup paperSize="9" scale="57" fitToHeight="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9</vt:i4>
      </vt:variant>
    </vt:vector>
  </HeadingPairs>
  <TitlesOfParts>
    <vt:vector size="16" baseType="lpstr">
      <vt:lpstr>捐贈流程</vt:lpstr>
      <vt:lpstr>捐贈地址</vt:lpstr>
      <vt:lpstr>文具</vt:lpstr>
      <vt:lpstr>日常用品</vt:lpstr>
      <vt:lpstr>3C及電器用品</vt:lpstr>
      <vt:lpstr>運動與娛樂</vt:lpstr>
      <vt:lpstr>傢俱與修繕</vt:lpstr>
      <vt:lpstr>'3C及電器用品'!Print_Area</vt:lpstr>
      <vt:lpstr>文具!Print_Area</vt:lpstr>
      <vt:lpstr>日常用品!Print_Area</vt:lpstr>
      <vt:lpstr>捐贈流程!Print_Area</vt:lpstr>
      <vt:lpstr>傢俱與修繕!Print_Area</vt:lpstr>
      <vt:lpstr>'3C及電器用品'!Print_Titles</vt:lpstr>
      <vt:lpstr>文具!Print_Titles</vt:lpstr>
      <vt:lpstr>日常用品!Print_Titles</vt:lpstr>
      <vt:lpstr>運動與娛樂!Print_Titles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boyo</dc:creator>
  <cp:lastModifiedBy>行政組01</cp:lastModifiedBy>
  <cp:lastPrinted>2026-07-01T03:08:51Z</cp:lastPrinted>
  <dcterms:modified xsi:type="dcterms:W3CDTF">2026-08-03T06:03:27Z</dcterms:modified>
</cp:coreProperties>
</file>