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boyo\Desktop\登淵來點燈\@7ELEVEN\@隨取卡結案\中心 twelve\"/>
    </mc:Choice>
  </mc:AlternateContent>
  <xr:revisionPtr revIDLastSave="0" documentId="13_ncr:1_{5F3F8179-704D-4F0F-8D9C-172590DFDDE0}" xr6:coauthVersionLast="41" xr6:coauthVersionMax="41" xr10:uidLastSave="{00000000-0000-0000-0000-000000000000}"/>
  <bookViews>
    <workbookView xWindow="-108" yWindow="-108" windowWidth="30936" windowHeight="16896" xr2:uid="{00000000-000D-0000-FFFF-FFFF00000000}"/>
  </bookViews>
  <sheets>
    <sheet name="濁水中心" sheetId="11" r:id="rId1"/>
    <sheet name="竹東中心" sheetId="3" r:id="rId2"/>
    <sheet name="澎湖中心" sheetId="5" r:id="rId3"/>
    <sheet name="屏東中心" sheetId="6" r:id="rId4"/>
    <sheet name="尖前中心" sheetId="7" r:id="rId5"/>
    <sheet name="沙鹿中心" sheetId="8" r:id="rId6"/>
    <sheet name="台東中心" sheetId="9" r:id="rId7"/>
    <sheet name="嘉義中心" sheetId="10" r:id="rId8"/>
    <sheet name="彰化中心" sheetId="12" r:id="rId9"/>
    <sheet name="國姓中心" sheetId="14" r:id="rId10"/>
    <sheet name="橫山中心" sheetId="16" r:id="rId11"/>
    <sheet name="尖後中心" sheetId="17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2" i="17" l="1"/>
  <c r="E41" i="17"/>
  <c r="E40" i="17"/>
  <c r="E39" i="17"/>
  <c r="E38" i="17"/>
  <c r="E37" i="17"/>
  <c r="E36" i="17"/>
  <c r="E35" i="17"/>
  <c r="E34" i="17"/>
  <c r="E33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F69" i="16" l="1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F7" i="16"/>
  <c r="F6" i="16"/>
  <c r="C2" i="16" s="1"/>
  <c r="F5" i="16"/>
  <c r="F4" i="16"/>
  <c r="F15" i="14" l="1"/>
  <c r="F14" i="14"/>
  <c r="F13" i="14"/>
  <c r="F12" i="14"/>
  <c r="F11" i="14"/>
  <c r="F10" i="14"/>
  <c r="F9" i="14"/>
  <c r="F8" i="14"/>
  <c r="F7" i="14"/>
  <c r="F6" i="14"/>
  <c r="F5" i="14"/>
  <c r="F4" i="14"/>
  <c r="F4" i="11" l="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14" i="10" l="1"/>
  <c r="F55" i="10"/>
  <c r="F54" i="10"/>
  <c r="F53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2" i="10"/>
  <c r="F11" i="10"/>
  <c r="F10" i="10"/>
  <c r="F9" i="10"/>
  <c r="F8" i="10"/>
  <c r="F7" i="10"/>
  <c r="F6" i="10"/>
  <c r="F52" i="10"/>
  <c r="F5" i="10"/>
  <c r="F79" i="9" l="1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C2" i="9" l="1"/>
  <c r="C2" i="8" l="1"/>
  <c r="C2" i="6" l="1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3" i="6"/>
  <c r="F34" i="6"/>
  <c r="F35" i="6"/>
  <c r="F36" i="6"/>
  <c r="F37" i="6"/>
  <c r="F38" i="6"/>
  <c r="F39" i="6"/>
  <c r="F40" i="6"/>
  <c r="F41" i="6"/>
  <c r="F42" i="6"/>
  <c r="F44" i="6"/>
  <c r="F45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4" i="5" l="1"/>
  <c r="F5" i="5"/>
  <c r="F6" i="5"/>
  <c r="F57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boyo</author>
    <author>Boyo</author>
  </authors>
  <commentList>
    <comment ref="C36" authorId="0" shapeId="0" xr:uid="{905E8770-520B-464A-ADF1-56165EDCDA7B}">
      <text>
        <r>
          <rPr>
            <b/>
            <sz val="9"/>
            <color indexed="81"/>
            <rFont val="Tahoma"/>
            <family val="2"/>
          </rPr>
          <t>boyo: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一個御飯糰原價28元，買四個共112元。當時兩件一起購買有打折後共90元</t>
        </r>
      </text>
    </comment>
    <comment ref="C39" authorId="0" shapeId="0" xr:uid="{B0698DF2-DC48-4AD0-8900-06FBC41858DF}">
      <text>
        <r>
          <rPr>
            <b/>
            <sz val="9"/>
            <color indexed="81"/>
            <rFont val="Tahoma"/>
            <family val="2"/>
          </rPr>
          <t>boyo: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購買御飯糰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個原價為187，有優惠打折後，總價為150</t>
        </r>
      </text>
    </comment>
    <comment ref="C45" authorId="1" shapeId="0" xr:uid="{41EF8C04-1481-4353-A5C2-F96B7466E568}">
      <text>
        <r>
          <rPr>
            <b/>
            <sz val="9"/>
            <color indexed="81"/>
            <rFont val="Tahoma"/>
            <family val="2"/>
          </rPr>
          <t>Boyo: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 xml:space="preserve">起司千島熱狗保新品嘗鮮價省5元(原價42元)
</t>
        </r>
      </text>
    </comment>
    <comment ref="E50" authorId="0" shapeId="0" xr:uid="{2B609E8A-F7A2-40A5-882B-1EFEDFE6D255}">
      <text>
        <r>
          <rPr>
            <b/>
            <sz val="9"/>
            <color indexed="81"/>
            <rFont val="Tahoma"/>
            <family val="2"/>
          </rPr>
          <t>boyo: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購買御飯糰6個，原價168，折扣後126元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boyo</author>
  </authors>
  <commentList>
    <comment ref="F12" authorId="0" shapeId="0" xr:uid="{BCE4F27F-7129-4B3C-B4E7-A140C3FABFA1}">
      <text>
        <r>
          <rPr>
            <b/>
            <sz val="9"/>
            <color indexed="81"/>
            <rFont val="Tahoma"/>
            <family val="2"/>
          </rPr>
          <t>boyo: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指定盒玩特價</t>
        </r>
        <r>
          <rPr>
            <sz val="9"/>
            <color indexed="81"/>
            <rFont val="Tahoma"/>
            <family val="2"/>
          </rPr>
          <t>-160
327(</t>
        </r>
        <r>
          <rPr>
            <sz val="9"/>
            <color indexed="81"/>
            <rFont val="細明體"/>
            <family val="3"/>
            <charset val="136"/>
          </rPr>
          <t>原價</t>
        </r>
        <r>
          <rPr>
            <sz val="9"/>
            <color indexed="81"/>
            <rFont val="Tahoma"/>
            <family val="2"/>
          </rPr>
          <t>)-160=167</t>
        </r>
      </text>
    </comment>
  </commentList>
</comments>
</file>

<file path=xl/sharedStrings.xml><?xml version="1.0" encoding="utf-8"?>
<sst xmlns="http://schemas.openxmlformats.org/spreadsheetml/2006/main" count="1320" uniqueCount="553">
  <si>
    <t>日期</t>
    <phoneticPr fontId="1" type="noConversion"/>
  </si>
  <si>
    <t>商品名稱</t>
    <phoneticPr fontId="1" type="noConversion"/>
  </si>
  <si>
    <t>用途說明</t>
    <phoneticPr fontId="1" type="noConversion"/>
  </si>
  <si>
    <t>購買數量</t>
    <phoneticPr fontId="1" type="noConversion"/>
  </si>
  <si>
    <t>總金額</t>
    <phoneticPr fontId="1" type="noConversion"/>
  </si>
  <si>
    <t>商品售價</t>
    <phoneticPr fontId="1" type="noConversion"/>
  </si>
  <si>
    <t>總計</t>
    <phoneticPr fontId="1" type="noConversion"/>
  </si>
  <si>
    <t>好勁道家常麵條</t>
    <phoneticPr fontId="1" type="noConversion"/>
  </si>
  <si>
    <t>期初家座會物資</t>
    <phoneticPr fontId="1" type="noConversion"/>
  </si>
  <si>
    <t>牛頭牌玉米粒</t>
    <phoneticPr fontId="1" type="noConversion"/>
  </si>
  <si>
    <t>泰山八寶粥(六入)</t>
    <phoneticPr fontId="1" type="noConversion"/>
  </si>
  <si>
    <t>銀絲卷</t>
    <phoneticPr fontId="1" type="noConversion"/>
  </si>
  <si>
    <t>饅頭</t>
    <phoneticPr fontId="1" type="noConversion"/>
  </si>
  <si>
    <t>芥花油</t>
    <phoneticPr fontId="1" type="noConversion"/>
  </si>
  <si>
    <t>素蠔油</t>
    <phoneticPr fontId="1" type="noConversion"/>
  </si>
  <si>
    <t>麵條</t>
    <phoneticPr fontId="1" type="noConversion"/>
  </si>
  <si>
    <t>鮮蛋</t>
    <phoneticPr fontId="1" type="noConversion"/>
  </si>
  <si>
    <t>蔥肉餡餅</t>
    <phoneticPr fontId="1" type="noConversion"/>
  </si>
  <si>
    <t>康寶小草莓果醬</t>
    <phoneticPr fontId="1" type="noConversion"/>
  </si>
  <si>
    <t>草莓果醬</t>
    <phoneticPr fontId="1" type="noConversion"/>
  </si>
  <si>
    <t>冷凍食品優惠</t>
    <phoneticPr fontId="1" type="noConversion"/>
  </si>
  <si>
    <t>學童案家物資</t>
    <phoneticPr fontId="1" type="noConversion"/>
  </si>
  <si>
    <t>湯麵</t>
    <phoneticPr fontId="1" type="noConversion"/>
  </si>
  <si>
    <t>品牌月折扣</t>
    <phoneticPr fontId="1" type="noConversion"/>
  </si>
  <si>
    <t>鯖魚罐頭</t>
    <phoneticPr fontId="1" type="noConversion"/>
  </si>
  <si>
    <t>鮪魚罐頭</t>
    <phoneticPr fontId="1" type="noConversion"/>
  </si>
  <si>
    <t>豆漿</t>
    <phoneticPr fontId="1" type="noConversion"/>
  </si>
  <si>
    <t>奇美蔥肉包</t>
    <phoneticPr fontId="1" type="noConversion"/>
  </si>
  <si>
    <t>芝麻流沙包</t>
    <phoneticPr fontId="1" type="noConversion"/>
  </si>
  <si>
    <t>康寶玉米濃湯(小)</t>
    <phoneticPr fontId="1" type="noConversion"/>
  </si>
  <si>
    <t>鱈魚香絲(小)</t>
    <phoneticPr fontId="1" type="noConversion"/>
  </si>
  <si>
    <t>康寶玉米濃湯(大)</t>
    <phoneticPr fontId="1" type="noConversion"/>
  </si>
  <si>
    <t>鱈魚香絲(大)</t>
    <phoneticPr fontId="1" type="noConversion"/>
  </si>
  <si>
    <t>水餃</t>
    <phoneticPr fontId="1" type="noConversion"/>
  </si>
  <si>
    <t>豆漿優惠</t>
    <phoneticPr fontId="1" type="noConversion"/>
  </si>
  <si>
    <t>蔥肉千層</t>
    <phoneticPr fontId="1" type="noConversion"/>
  </si>
  <si>
    <t>雞塊</t>
    <phoneticPr fontId="1" type="noConversion"/>
  </si>
  <si>
    <t>牛奶饅頭</t>
    <phoneticPr fontId="1" type="noConversion"/>
  </si>
  <si>
    <t>肉包</t>
    <phoneticPr fontId="1" type="noConversion"/>
  </si>
  <si>
    <t>點心</t>
    <phoneticPr fontId="1" type="noConversion"/>
  </si>
  <si>
    <t>學生獎品</t>
  </si>
  <si>
    <t>奧利奧黑白巧克力夾心</t>
    <phoneticPr fontId="1" type="noConversion"/>
  </si>
  <si>
    <t>草莓巧克酥</t>
    <phoneticPr fontId="1" type="noConversion"/>
  </si>
  <si>
    <t>巧克力綜合歡樂桶</t>
    <phoneticPr fontId="1" type="noConversion"/>
  </si>
  <si>
    <t>草莓熊餅乾</t>
    <phoneticPr fontId="1" type="noConversion"/>
  </si>
  <si>
    <t>蛋捲威化</t>
    <phoneticPr fontId="1" type="noConversion"/>
  </si>
  <si>
    <t>學生獎品</t>
    <phoneticPr fontId="1" type="noConversion"/>
  </si>
  <si>
    <t>品客洋芋片</t>
    <phoneticPr fontId="1" type="noConversion"/>
  </si>
  <si>
    <t>樂天小熊餅</t>
    <phoneticPr fontId="1" type="noConversion"/>
  </si>
  <si>
    <t>各項優惠</t>
    <phoneticPr fontId="1" type="noConversion"/>
  </si>
  <si>
    <t>各項優惠</t>
    <phoneticPr fontId="1" type="noConversion"/>
  </si>
  <si>
    <t>點心</t>
    <phoneticPr fontId="1" type="noConversion"/>
  </si>
  <si>
    <t>麥香奶茶</t>
    <phoneticPr fontId="1" type="noConversion"/>
  </si>
  <si>
    <t>樂天小熊餅</t>
    <phoneticPr fontId="1" type="noConversion"/>
  </si>
  <si>
    <t>樂事餅乾</t>
    <phoneticPr fontId="1" type="noConversion"/>
  </si>
  <si>
    <t>學生獎品</t>
    <phoneticPr fontId="1" type="noConversion"/>
  </si>
  <si>
    <t>學生獎品</t>
    <phoneticPr fontId="1" type="noConversion"/>
  </si>
  <si>
    <t>課輔班級點心使用</t>
    <phoneticPr fontId="1" type="noConversion"/>
  </si>
  <si>
    <t>關東煮</t>
    <phoneticPr fontId="1" type="noConversion"/>
  </si>
  <si>
    <t>竹東中心 愛心隨取卡購買明細</t>
    <phoneticPr fontId="1" type="noConversion"/>
  </si>
  <si>
    <t>澎湖中心 愛心隨取卡購買明細</t>
    <phoneticPr fontId="1" type="noConversion"/>
  </si>
  <si>
    <t>在學生點數成金兌換</t>
    <phoneticPr fontId="1" type="noConversion"/>
  </si>
  <si>
    <t>Pentel自動鋼珠筆(藍)</t>
    <phoneticPr fontId="1" type="noConversion"/>
  </si>
  <si>
    <t>Pentel自動鉛筆</t>
    <phoneticPr fontId="1" type="noConversion"/>
  </si>
  <si>
    <t>2B鉛筆2入</t>
    <phoneticPr fontId="1" type="noConversion"/>
  </si>
  <si>
    <t>三菱自動中性筆(藍)</t>
    <phoneticPr fontId="1" type="noConversion"/>
  </si>
  <si>
    <t>TOSHIBA重低音耳道式耳機</t>
    <phoneticPr fontId="1" type="noConversion"/>
  </si>
  <si>
    <t>INTOPIC磁吸偏斜式耳機麥克風</t>
    <phoneticPr fontId="1" type="noConversion"/>
  </si>
  <si>
    <t>三菱雙珠中性筆(紅)</t>
    <phoneticPr fontId="1" type="noConversion"/>
  </si>
  <si>
    <t>三菱雙珠中性筆(藍)</t>
    <phoneticPr fontId="1" type="noConversion"/>
  </si>
  <si>
    <t>PLUS修正帶</t>
    <phoneticPr fontId="1" type="noConversion"/>
  </si>
  <si>
    <t>Pentel按壓式修正帶</t>
    <phoneticPr fontId="1" type="noConversion"/>
  </si>
  <si>
    <t>Pentel0.5mm自動鉛筆蕊</t>
    <phoneticPr fontId="1" type="noConversion"/>
  </si>
  <si>
    <t>Pilot雙色螢光筆</t>
    <phoneticPr fontId="1" type="noConversion"/>
  </si>
  <si>
    <t>Pentel針蕊中性筆(黑)</t>
    <phoneticPr fontId="1" type="noConversion"/>
  </si>
  <si>
    <t>Pentel針蕊中性筆(藍)</t>
    <phoneticPr fontId="1" type="noConversion"/>
  </si>
  <si>
    <t>案家物資</t>
  </si>
  <si>
    <t>瑞穗鮮乳1858ml(瓶)</t>
  </si>
  <si>
    <t>4月14日</t>
  </si>
  <si>
    <t>好勁道家常麵條</t>
  </si>
  <si>
    <t>Avier COLORMIX 入耳式耳機</t>
  </si>
  <si>
    <t>4月13日</t>
  </si>
  <si>
    <t>角落小夥伴 圓形筆試剪刀</t>
  </si>
  <si>
    <t>TOSHIBA 重低音耳道式耳機</t>
  </si>
  <si>
    <t>結業式獎勵品點數兌換</t>
  </si>
  <si>
    <t>HAWK W768A 真無線藍芽耳機</t>
  </si>
  <si>
    <t>4月11日</t>
  </si>
  <si>
    <t>RASTO RS26真無線藍芽耳機</t>
  </si>
  <si>
    <t>Hawk真無線藍牙耳機</t>
    <phoneticPr fontId="1" type="noConversion"/>
  </si>
  <si>
    <t>RASTO RS26真無線運動防水藍牙5.0耳機</t>
    <phoneticPr fontId="1" type="noConversion"/>
  </si>
  <si>
    <t>畢業生回娘家伴手禮</t>
    <phoneticPr fontId="1" type="noConversion"/>
  </si>
  <si>
    <t>2022春節禮盒優惠</t>
    <phoneticPr fontId="1" type="noConversion"/>
  </si>
  <si>
    <t>味付海苔輕巧包禮盒</t>
    <phoneticPr fontId="1" type="noConversion"/>
  </si>
  <si>
    <t>米奇造型味付海苔罐</t>
    <phoneticPr fontId="1" type="noConversion"/>
  </si>
  <si>
    <t>MOOMIN奶油酥餅</t>
    <phoneticPr fontId="1" type="noConversion"/>
  </si>
  <si>
    <t>迪士尼米奇米妮如意圓滿</t>
    <phoneticPr fontId="1" type="noConversion"/>
  </si>
  <si>
    <t>海苔繽紛盒(卡通系列)</t>
    <phoneticPr fontId="1" type="noConversion"/>
  </si>
  <si>
    <t>小熊維尼跳跳虎收納罐組</t>
    <phoneticPr fontId="1" type="noConversion"/>
  </si>
  <si>
    <t>義美新綜合蛋捲禮盒</t>
    <phoneticPr fontId="1" type="noConversion"/>
  </si>
  <si>
    <t>Pocky百奇杏仁粒粒禮盒</t>
    <phoneticPr fontId="1" type="noConversion"/>
  </si>
  <si>
    <t>Pocky百奇草莓粒粒禮盒</t>
    <phoneticPr fontId="1" type="noConversion"/>
  </si>
  <si>
    <t>Pocky百奇馬克杯禮盒</t>
    <phoneticPr fontId="1" type="noConversion"/>
  </si>
  <si>
    <t>國三生活技能課程－新煮意</t>
    <phoneticPr fontId="1" type="noConversion"/>
  </si>
  <si>
    <t>折扣商品&amp;指定商品第2件6折</t>
    <phoneticPr fontId="1" type="noConversion"/>
  </si>
  <si>
    <t>源牧鮮蛋(10入裝)</t>
    <phoneticPr fontId="1" type="noConversion"/>
  </si>
  <si>
    <t>桂冠沙拉</t>
    <phoneticPr fontId="1" type="noConversion"/>
  </si>
  <si>
    <t>李錦記照燒雞翅醬</t>
    <phoneticPr fontId="1" type="noConversion"/>
  </si>
  <si>
    <t>(吊)21Plus桃木燻雞胸</t>
    <phoneticPr fontId="1" type="noConversion"/>
  </si>
  <si>
    <t>總統牌三明治切片乾酪</t>
    <phoneticPr fontId="1" type="noConversion"/>
  </si>
  <si>
    <t>台灣上整蕉(裸賣)</t>
    <phoneticPr fontId="1" type="noConversion"/>
  </si>
  <si>
    <t>綠巨人玉米粒</t>
    <phoneticPr fontId="1" type="noConversion"/>
  </si>
  <si>
    <t>現實主義環保植物纖維紙圓盤</t>
    <phoneticPr fontId="1" type="noConversion"/>
  </si>
  <si>
    <t>非基改營養味噌</t>
    <phoneticPr fontId="1" type="noConversion"/>
  </si>
  <si>
    <t>(選)烤肉刷(1支)-選</t>
    <phoneticPr fontId="1" type="noConversion"/>
  </si>
  <si>
    <t>新東陽水煮鮪魚片</t>
    <phoneticPr fontId="1" type="noConversion"/>
  </si>
  <si>
    <t>(A)瑞穗低脂鮮乳930ml(盒)</t>
    <phoneticPr fontId="1" type="noConversion"/>
  </si>
  <si>
    <t>(選)新東陽精緻豬肉鬆18</t>
    <phoneticPr fontId="1" type="noConversion"/>
  </si>
  <si>
    <t>茶葉蛋</t>
    <phoneticPr fontId="1" type="noConversion"/>
  </si>
  <si>
    <t>大成CAS鮮蛋(白蛋)6入裝</t>
    <phoneticPr fontId="1" type="noConversion"/>
  </si>
  <si>
    <t>(吊)卜蜂蒜香黑胡椒雞胸</t>
    <phoneticPr fontId="1" type="noConversion"/>
  </si>
  <si>
    <t>大波露代可可脂巧克力</t>
    <phoneticPr fontId="1" type="noConversion"/>
  </si>
  <si>
    <t>元本山味付海苔-6束</t>
    <phoneticPr fontId="1" type="noConversion"/>
  </si>
  <si>
    <t>(選)元本山味付海苔-4切4枚</t>
    <phoneticPr fontId="1" type="noConversion"/>
  </si>
  <si>
    <t>冠億中筋麵粉</t>
    <phoneticPr fontId="1" type="noConversion"/>
  </si>
  <si>
    <t>(選)牛頭牌原味高湯</t>
    <phoneticPr fontId="1" type="noConversion"/>
  </si>
  <si>
    <t>雀巢鷹牌管狀煉奶-原味</t>
    <phoneticPr fontId="1" type="noConversion"/>
  </si>
  <si>
    <t>小磨坊萬用胡椒鹽</t>
    <phoneticPr fontId="1" type="noConversion"/>
  </si>
  <si>
    <t>綠巨人天然特甜玉米粒7oz</t>
    <phoneticPr fontId="1" type="noConversion"/>
  </si>
  <si>
    <t>(A)*瑞穗鮮乳-全指鮮乳40</t>
    <phoneticPr fontId="1" type="noConversion"/>
  </si>
  <si>
    <t>冠億二號砂糖</t>
    <phoneticPr fontId="1" type="noConversion"/>
  </si>
  <si>
    <t>削皮富士蘋果袋</t>
    <phoneticPr fontId="1" type="noConversion"/>
  </si>
  <si>
    <t>御膳米2kgs(真空包)</t>
    <phoneticPr fontId="1" type="noConversion"/>
  </si>
  <si>
    <t>4月12日</t>
    <phoneticPr fontId="1" type="noConversion"/>
  </si>
  <si>
    <t>學生獎勵品兌換</t>
    <phoneticPr fontId="1" type="noConversion"/>
  </si>
  <si>
    <t>案家物資</t>
    <phoneticPr fontId="1" type="noConversion"/>
  </si>
  <si>
    <t>H-1502 可擦拭螢光筆</t>
    <phoneticPr fontId="1" type="noConversion"/>
  </si>
  <si>
    <t>學生課輔優良表現獎勵換點使用</t>
    <phoneticPr fontId="1" type="noConversion"/>
  </si>
  <si>
    <t>4C-402 4+1多色原子筆</t>
    <phoneticPr fontId="1" type="noConversion"/>
  </si>
  <si>
    <t>B-103P-6 0.4點點中油</t>
    <phoneticPr fontId="1" type="noConversion"/>
  </si>
  <si>
    <t>3C-102 三色0.7原子筆</t>
    <phoneticPr fontId="1" type="noConversion"/>
  </si>
  <si>
    <t>TOMBO蜻蜓口紅膠</t>
    <phoneticPr fontId="1" type="noConversion"/>
  </si>
  <si>
    <t>1號豆骰子</t>
    <phoneticPr fontId="1" type="noConversion"/>
  </si>
  <si>
    <t>小蜜媞藥用防曬潤唇膏</t>
    <phoneticPr fontId="1" type="noConversion"/>
  </si>
  <si>
    <t>奧利奧原味夾心餅乾-香草口味</t>
    <phoneticPr fontId="1" type="noConversion"/>
  </si>
  <si>
    <t>奧利奧黑白巧克力口味夾心餅乾</t>
    <phoneticPr fontId="1" type="noConversion"/>
  </si>
  <si>
    <t>奧利奧減甜香草口味夾心餅乾</t>
    <phoneticPr fontId="1" type="noConversion"/>
  </si>
  <si>
    <t>黑人全亮白牙膏140g</t>
    <phoneticPr fontId="1" type="noConversion"/>
  </si>
  <si>
    <t>黑人超氟牙膏175g</t>
    <phoneticPr fontId="1" type="noConversion"/>
  </si>
  <si>
    <t>SN-25461B 25k橫+方筆記本</t>
    <phoneticPr fontId="1" type="noConversion"/>
  </si>
  <si>
    <t>SN-25461A 25k橫+方筆記本</t>
    <phoneticPr fontId="1" type="noConversion"/>
  </si>
  <si>
    <t>SN25465A 25k橫罫定頁</t>
    <phoneticPr fontId="1" type="noConversion"/>
  </si>
  <si>
    <t>統一麵蔥燒牛肉風味(袋)</t>
    <phoneticPr fontId="1" type="noConversion"/>
  </si>
  <si>
    <t>維力炸醬袋麵5入裝</t>
    <phoneticPr fontId="1" type="noConversion"/>
  </si>
  <si>
    <t>康乃馨柔濕巾攜帶包10片</t>
    <phoneticPr fontId="1" type="noConversion"/>
  </si>
  <si>
    <t>余巨55cm三折自動開收傘</t>
    <phoneticPr fontId="1" type="noConversion"/>
  </si>
  <si>
    <t>PLUS剪刀</t>
    <phoneticPr fontId="1" type="noConversion"/>
  </si>
  <si>
    <t>雙響泡泰蝦酸辣湯麵</t>
    <phoneticPr fontId="1" type="noConversion"/>
  </si>
  <si>
    <t>雙響泡火山岩燒豚骨湯麵</t>
    <phoneticPr fontId="1" type="noConversion"/>
  </si>
  <si>
    <t>雙響泡銷魂麻辣牛肉湯麵</t>
    <phoneticPr fontId="1" type="noConversion"/>
  </si>
  <si>
    <t>日清合味道酸辣蝦味杯麵</t>
    <phoneticPr fontId="1" type="noConversion"/>
  </si>
  <si>
    <t>PERSIL寶瀅強效洗衣凝露1L</t>
    <phoneticPr fontId="1" type="noConversion"/>
  </si>
  <si>
    <t>泡舒洗潔精600g</t>
    <phoneticPr fontId="1" type="noConversion"/>
  </si>
  <si>
    <t>台鹽生技-海鹽抗菌洗手露</t>
    <phoneticPr fontId="1" type="noConversion"/>
  </si>
  <si>
    <t>統一麥香奶茶TP300</t>
    <phoneticPr fontId="1" type="noConversion"/>
  </si>
  <si>
    <t>鬼滅之刃撲克牌</t>
    <phoneticPr fontId="1" type="noConversion"/>
  </si>
  <si>
    <t>咒術迴戰撲克牌</t>
    <phoneticPr fontId="1" type="noConversion"/>
  </si>
  <si>
    <t>白蘭動力配方洗碗精補充包</t>
    <phoneticPr fontId="1" type="noConversion"/>
  </si>
  <si>
    <t>新東陽精緻豬肉鬆180g</t>
    <phoneticPr fontId="1" type="noConversion"/>
  </si>
  <si>
    <t>新東陽鮭魚鬆</t>
    <phoneticPr fontId="1" type="noConversion"/>
  </si>
  <si>
    <t>樂事海苔壽司意和包</t>
    <phoneticPr fontId="1" type="noConversion"/>
  </si>
  <si>
    <t>滾珠積木組</t>
    <phoneticPr fontId="1" type="noConversion"/>
  </si>
  <si>
    <t>Food超人小賽車</t>
    <phoneticPr fontId="1" type="noConversion"/>
  </si>
  <si>
    <t>回力合金金龜車</t>
    <phoneticPr fontId="1" type="noConversion"/>
  </si>
  <si>
    <t>威德-in能量</t>
    <phoneticPr fontId="1" type="noConversion"/>
  </si>
  <si>
    <t>樂事原味意和包</t>
    <phoneticPr fontId="1" type="noConversion"/>
  </si>
  <si>
    <t>樂事雞汁意和包</t>
    <phoneticPr fontId="1" type="noConversion"/>
  </si>
  <si>
    <t>好勁道月見雞蛋風味麵</t>
    <phoneticPr fontId="1" type="noConversion"/>
  </si>
  <si>
    <t>金沙巧克力五粒裝</t>
    <phoneticPr fontId="1" type="noConversion"/>
  </si>
  <si>
    <t>統一麥香紅茶TP300</t>
    <phoneticPr fontId="1" type="noConversion"/>
  </si>
  <si>
    <t>味味A排骨雞湯麵袋5入裝</t>
    <phoneticPr fontId="1" type="noConversion"/>
  </si>
  <si>
    <t>4月8日</t>
    <phoneticPr fontId="1" type="noConversion"/>
  </si>
  <si>
    <t>愛之味鮪魚片</t>
    <phoneticPr fontId="1" type="noConversion"/>
  </si>
  <si>
    <t>黑松沙士CAN330(六入)</t>
    <phoneticPr fontId="1" type="noConversion"/>
  </si>
  <si>
    <t>奧利奧減甜-香草口味夾心餅</t>
    <phoneticPr fontId="1" type="noConversion"/>
  </si>
  <si>
    <t>奧利奧巧克力夾心三明治餅</t>
    <phoneticPr fontId="1" type="noConversion"/>
  </si>
  <si>
    <t>奧利奧原味夾心餅乾-香草</t>
    <phoneticPr fontId="1" type="noConversion"/>
  </si>
  <si>
    <t>金莎八粒裝精緻禮盒</t>
    <phoneticPr fontId="1" type="noConversion"/>
  </si>
  <si>
    <t>樂天PEPERO白巧克力棒</t>
    <phoneticPr fontId="1" type="noConversion"/>
  </si>
  <si>
    <t>格力高草莓果肉巧克力棒</t>
    <phoneticPr fontId="1" type="noConversion"/>
  </si>
  <si>
    <t>健達巧克力含牛奶內餡(4入)</t>
    <phoneticPr fontId="1" type="noConversion"/>
  </si>
  <si>
    <t>瑞士三角牛奶巧克力</t>
    <phoneticPr fontId="1" type="noConversion"/>
  </si>
  <si>
    <t>(區)統一麥香綠茶TP300六</t>
    <phoneticPr fontId="1" type="noConversion"/>
  </si>
  <si>
    <t>統一麥香紅茶TP300六</t>
    <phoneticPr fontId="1" type="noConversion"/>
  </si>
  <si>
    <t>生活泡沫綠茶TP300六</t>
    <phoneticPr fontId="1" type="noConversion"/>
  </si>
  <si>
    <t>來一客杯麵鮮蝦魚板風味</t>
    <phoneticPr fontId="1" type="noConversion"/>
  </si>
  <si>
    <t>來一客杯麵牛肉蔬菜風味</t>
    <phoneticPr fontId="1" type="noConversion"/>
  </si>
  <si>
    <t>撲克牌</t>
    <phoneticPr fontId="1" type="noConversion"/>
  </si>
  <si>
    <t>恆安潔淨寧乾洗手噴劑</t>
    <phoneticPr fontId="1" type="noConversion"/>
  </si>
  <si>
    <t>B-112-6 0.7三色中油筆</t>
    <phoneticPr fontId="1" type="noConversion"/>
  </si>
  <si>
    <t>G-182 0.5優質中性筆</t>
    <phoneticPr fontId="1" type="noConversion"/>
  </si>
  <si>
    <t>G-1505 0.5自動中性筆</t>
    <phoneticPr fontId="1" type="noConversion"/>
  </si>
  <si>
    <t>CF-150 0.38直液式鋼珠</t>
    <phoneticPr fontId="1" type="noConversion"/>
  </si>
  <si>
    <t>G-1508 0.38自動中性筆</t>
    <phoneticPr fontId="1" type="noConversion"/>
  </si>
  <si>
    <t>G-162 0.5mm自動中性筆</t>
    <phoneticPr fontId="1" type="noConversion"/>
  </si>
  <si>
    <t>H-1510 雙頭螢光筆</t>
    <phoneticPr fontId="1" type="noConversion"/>
  </si>
  <si>
    <t>百樂按鍵摩擦筆-藍</t>
    <phoneticPr fontId="1" type="noConversion"/>
  </si>
  <si>
    <t>DARLIE好來全亮白清新薄</t>
    <phoneticPr fontId="1" type="noConversion"/>
  </si>
  <si>
    <t>好來超氟強化琺瑯質牙膏</t>
    <phoneticPr fontId="1" type="noConversion"/>
  </si>
  <si>
    <t>多氛滋養柔嫩沐浴乳400ml</t>
    <phoneticPr fontId="1" type="noConversion"/>
  </si>
  <si>
    <t>綠的潔手乳220ml</t>
    <phoneticPr fontId="1" type="noConversion"/>
  </si>
  <si>
    <t>活益比菲多益生菌小Q蒟蒻果凍(葡萄)</t>
    <phoneticPr fontId="1" type="noConversion"/>
  </si>
  <si>
    <t>活益比菲多益生菌小Q蒟蒻果凍(原味)</t>
    <phoneticPr fontId="1" type="noConversion"/>
  </si>
  <si>
    <t>77黑巧黑金剛花生乳加</t>
    <phoneticPr fontId="1" type="noConversion"/>
  </si>
  <si>
    <t>巧菲斯</t>
    <phoneticPr fontId="1" type="noConversion"/>
  </si>
  <si>
    <t>海倫去屑絲滑柔順洗</t>
    <phoneticPr fontId="1" type="noConversion"/>
  </si>
  <si>
    <t>時尚文具折扣</t>
    <phoneticPr fontId="1" type="noConversion"/>
  </si>
  <si>
    <t>OREO夾心餅乾折扣</t>
    <phoneticPr fontId="1" type="noConversion"/>
  </si>
  <si>
    <t>日清合味道酸辣蝦味杯麵折扣</t>
    <phoneticPr fontId="1" type="noConversion"/>
  </si>
  <si>
    <t>雙響泡折扣</t>
    <phoneticPr fontId="1" type="noConversion"/>
  </si>
  <si>
    <t>新東陽折扣</t>
    <phoneticPr fontId="1" type="noConversion"/>
  </si>
  <si>
    <t>排骨雞麵五入裝折扣</t>
    <phoneticPr fontId="1" type="noConversion"/>
  </si>
  <si>
    <t>金沙五入裝折扣</t>
    <phoneticPr fontId="1" type="noConversion"/>
  </si>
  <si>
    <t>春節零食促銷折扣</t>
    <phoneticPr fontId="1" type="noConversion"/>
  </si>
  <si>
    <t>春賞零食第二件6折折扣</t>
    <phoneticPr fontId="1" type="noConversion"/>
  </si>
  <si>
    <t>樂事盒裝出清折扣</t>
    <phoneticPr fontId="1" type="noConversion"/>
  </si>
  <si>
    <t>台鹽洗手乳買1送1折扣</t>
    <phoneticPr fontId="1" type="noConversion"/>
  </si>
  <si>
    <t>美保檔期活動折扣</t>
    <phoneticPr fontId="1" type="noConversion"/>
  </si>
  <si>
    <t>春遊文具賞折扣</t>
    <phoneticPr fontId="1" type="noConversion"/>
  </si>
  <si>
    <t>恆安75%酒精液</t>
  </si>
  <si>
    <t>1月21日</t>
    <phoneticPr fontId="1" type="noConversion"/>
  </si>
  <si>
    <t>購物袋特大</t>
    <phoneticPr fontId="1" type="noConversion"/>
  </si>
  <si>
    <t>方案活動使用</t>
    <phoneticPr fontId="1" type="noConversion"/>
  </si>
  <si>
    <t>奧利奧原味夾心餅乾-香草</t>
  </si>
  <si>
    <t>奧利奧巧克力夾心三明治</t>
  </si>
  <si>
    <t>樂天蛋黃派6入</t>
    <phoneticPr fontId="1" type="noConversion"/>
  </si>
  <si>
    <t>LOTTE巧克力派(6入裝)</t>
    <phoneticPr fontId="1" type="noConversion"/>
  </si>
  <si>
    <t>77新貴派</t>
    <phoneticPr fontId="1" type="noConversion"/>
  </si>
  <si>
    <t>義美特濃巧克力小泡芙</t>
    <phoneticPr fontId="1" type="noConversion"/>
  </si>
  <si>
    <t>義美香草牛奶小泡芙</t>
    <phoneticPr fontId="1" type="noConversion"/>
  </si>
  <si>
    <t>(A)77乳加</t>
    <phoneticPr fontId="1" type="noConversion"/>
  </si>
  <si>
    <t>樂事瑞士香濃起司洋芋片</t>
    <phoneticPr fontId="1" type="noConversion"/>
  </si>
  <si>
    <t>樂事九州鹽燒海苔洋芋片</t>
    <phoneticPr fontId="1" type="noConversion"/>
  </si>
  <si>
    <t>(A)樂事美國經典原味洋芋</t>
    <phoneticPr fontId="1" type="noConversion"/>
  </si>
  <si>
    <t>不黏身雨衣-成人</t>
    <phoneticPr fontId="1" type="noConversion"/>
  </si>
  <si>
    <t>輕便雨衣-成人</t>
    <phoneticPr fontId="1" type="noConversion"/>
  </si>
  <si>
    <t>春節零食聯促第</t>
  </si>
  <si>
    <t>春節百事走秀</t>
    <phoneticPr fontId="1" type="noConversion"/>
  </si>
  <si>
    <t>春節義美走秀</t>
  </si>
  <si>
    <t>指定品項第二件6折</t>
    <phoneticPr fontId="1" type="noConversion"/>
  </si>
  <si>
    <t>1月23日</t>
  </si>
  <si>
    <t>代收優惠</t>
    <phoneticPr fontId="1" type="noConversion"/>
  </si>
  <si>
    <t>8L多力多滋黃金起司味</t>
    <phoneticPr fontId="1" type="noConversion"/>
  </si>
  <si>
    <t>多力多滋超濃起司玉米口味</t>
    <phoneticPr fontId="1" type="noConversion"/>
  </si>
  <si>
    <t>義式香草牛奶小泡芙</t>
    <phoneticPr fontId="1" type="noConversion"/>
  </si>
  <si>
    <t>味王小王子8包入</t>
    <phoneticPr fontId="1" type="noConversion"/>
  </si>
  <si>
    <t>Lays樂事美國原味洋芋</t>
    <phoneticPr fontId="1" type="noConversion"/>
  </si>
  <si>
    <t>Lays樂事九州鹽燒海苔(袋)</t>
    <phoneticPr fontId="1" type="noConversion"/>
  </si>
  <si>
    <t>Lays樂事瑞士香濃起司(袋)</t>
    <phoneticPr fontId="1" type="noConversion"/>
  </si>
  <si>
    <t>(A)品客洋芋片-洋蔥(大)</t>
    <phoneticPr fontId="1" type="noConversion"/>
  </si>
  <si>
    <t>(A)品客洋芋片-原味(大)</t>
    <phoneticPr fontId="1" type="noConversion"/>
  </si>
  <si>
    <t>奧利奧巧克力夾心三明治</t>
    <phoneticPr fontId="1" type="noConversion"/>
  </si>
  <si>
    <t>健達巧克力條(4入)</t>
    <phoneticPr fontId="1" type="noConversion"/>
  </si>
  <si>
    <t xml:space="preserve"> </t>
    <phoneticPr fontId="1" type="noConversion"/>
  </si>
  <si>
    <t>大品客2件99元</t>
    <phoneticPr fontId="1" type="noConversion"/>
  </si>
  <si>
    <t>健達第2件5折</t>
    <phoneticPr fontId="1" type="noConversion"/>
  </si>
  <si>
    <t>春節零食聯促第</t>
    <phoneticPr fontId="1" type="noConversion"/>
  </si>
  <si>
    <t>春節義美走秀</t>
    <phoneticPr fontId="1" type="noConversion"/>
  </si>
  <si>
    <t>購物袋-特大</t>
    <phoneticPr fontId="1" type="noConversion"/>
  </si>
  <si>
    <t>(A)可口可樂PET600</t>
    <phoneticPr fontId="1" type="noConversion"/>
  </si>
  <si>
    <t>美粒果柳橙汁PET450</t>
    <phoneticPr fontId="1" type="noConversion"/>
  </si>
  <si>
    <t>(A)麥香阿薩姆奶茶PET600</t>
    <phoneticPr fontId="1" type="noConversion"/>
  </si>
  <si>
    <t>可樂600第2瓶</t>
    <phoneticPr fontId="1" type="noConversion"/>
  </si>
  <si>
    <t>指定果汁第2瓶</t>
    <phoneticPr fontId="1" type="noConversion"/>
  </si>
  <si>
    <t>(區)波的多洋芋片濃厚蚵仔</t>
    <phoneticPr fontId="1" type="noConversion"/>
  </si>
  <si>
    <t>波的多洋芋片加練包蚵仔煎</t>
    <phoneticPr fontId="1" type="noConversion"/>
  </si>
  <si>
    <t>2022CNY-2入</t>
    <phoneticPr fontId="1" type="noConversion"/>
  </si>
  <si>
    <t>好運到組合包</t>
    <phoneticPr fontId="1" type="noConversion"/>
  </si>
  <si>
    <t>卡旺卡式瓦斯罐</t>
    <phoneticPr fontId="1" type="noConversion"/>
  </si>
  <si>
    <t>1月24日</t>
    <phoneticPr fontId="1" type="noConversion"/>
  </si>
  <si>
    <t>麻婆豆腐燴飯</t>
    <phoneticPr fontId="1" type="noConversion"/>
  </si>
  <si>
    <t>港式油雞便當</t>
    <phoneticPr fontId="1" type="noConversion"/>
  </si>
  <si>
    <t>阿華田黃金大麥麥芽牛奶</t>
    <phoneticPr fontId="1" type="noConversion"/>
  </si>
  <si>
    <t>爪哇咖哩飯</t>
    <phoneticPr fontId="1" type="noConversion"/>
  </si>
  <si>
    <t>藍莓乳酪三明治</t>
    <phoneticPr fontId="1" type="noConversion"/>
  </si>
  <si>
    <t>雙蔬鮪魚飯糰</t>
    <phoneticPr fontId="1" type="noConversion"/>
  </si>
  <si>
    <t>御料小館高麗菜豬肉水餃</t>
    <phoneticPr fontId="1" type="noConversion"/>
  </si>
  <si>
    <t>御料小館滷味燙</t>
    <phoneticPr fontId="1" type="noConversion"/>
  </si>
  <si>
    <t>阿華田營養巧克力麥芽牛奶</t>
    <phoneticPr fontId="1" type="noConversion"/>
  </si>
  <si>
    <t>純喫茶檸檬紅茶650ML</t>
    <phoneticPr fontId="1" type="noConversion"/>
  </si>
  <si>
    <t>健落乳酸飲料PET580</t>
    <phoneticPr fontId="1" type="noConversion"/>
  </si>
  <si>
    <t>及第小籠湯包</t>
    <phoneticPr fontId="1" type="noConversion"/>
  </si>
  <si>
    <t>ISELECT多多綠茶650ML</t>
    <phoneticPr fontId="1" type="noConversion"/>
  </si>
  <si>
    <t>統一陽光糙米漿450ML</t>
    <phoneticPr fontId="1" type="noConversion"/>
  </si>
  <si>
    <t>飲冰室茶集烏龍奶茶400ML</t>
    <phoneticPr fontId="1" type="noConversion"/>
  </si>
  <si>
    <t>立頓奶茶TP330</t>
    <phoneticPr fontId="1" type="noConversion"/>
  </si>
  <si>
    <t>炙燒雪花牛飯糰</t>
    <phoneticPr fontId="1" type="noConversion"/>
  </si>
  <si>
    <t>燒肉泡菜飯糰</t>
    <phoneticPr fontId="1" type="noConversion"/>
  </si>
  <si>
    <t>御選肉鬆飯糰</t>
    <phoneticPr fontId="1" type="noConversion"/>
  </si>
  <si>
    <t>炙燒明太子鮭魚飯糰</t>
    <phoneticPr fontId="1" type="noConversion"/>
  </si>
  <si>
    <t>京都豆皮壽司</t>
    <phoneticPr fontId="1" type="noConversion"/>
  </si>
  <si>
    <t>(吊)卜蜂義式香草雞胸肉</t>
    <phoneticPr fontId="1" type="noConversion"/>
  </si>
  <si>
    <t>雙拼起司奶香焗飯</t>
    <phoneticPr fontId="1" type="noConversion"/>
  </si>
  <si>
    <t>洋芋沙拉佐生菜</t>
    <phoneticPr fontId="1" type="noConversion"/>
  </si>
  <si>
    <t>培根奶油風味義大利麵</t>
    <phoneticPr fontId="1" type="noConversion"/>
  </si>
  <si>
    <t>紅茶花伝皇家奶茶PET540</t>
    <phoneticPr fontId="1" type="noConversion"/>
  </si>
  <si>
    <t>起司火腿蛋三明治</t>
    <phoneticPr fontId="1" type="noConversion"/>
  </si>
  <si>
    <t>貝納頌經典拿鐵咖啡</t>
    <phoneticPr fontId="1" type="noConversion"/>
  </si>
  <si>
    <t>ISELECT巧克力奶茶PET55</t>
    <phoneticPr fontId="1" type="noConversion"/>
  </si>
  <si>
    <t>SUAN氣泡蜜桃紅茶PET540</t>
    <phoneticPr fontId="1" type="noConversion"/>
  </si>
  <si>
    <t>蜂蜜工坊蜂蜜奶茶</t>
    <phoneticPr fontId="1" type="noConversion"/>
  </si>
  <si>
    <t>燻雞飯糰</t>
    <phoneticPr fontId="1" type="noConversion"/>
  </si>
  <si>
    <t>魚卵小龍蝦沙拉飯糰</t>
    <phoneticPr fontId="1" type="noConversion"/>
  </si>
  <si>
    <t>和風醬</t>
    <phoneticPr fontId="1" type="noConversion"/>
  </si>
  <si>
    <t>培根玉米蛋飯糰</t>
    <phoneticPr fontId="1" type="noConversion"/>
  </si>
  <si>
    <t>指定沙拉任選1</t>
    <phoneticPr fontId="1" type="noConversion"/>
  </si>
  <si>
    <t>三角/圓形飯糰</t>
    <phoneticPr fontId="1" type="noConversion"/>
  </si>
  <si>
    <t>0117過年團聚</t>
    <phoneticPr fontId="1" type="noConversion"/>
  </si>
  <si>
    <t>0117OPEN超值</t>
    <phoneticPr fontId="1" type="noConversion"/>
  </si>
  <si>
    <t>01/17檔期阿華</t>
    <phoneticPr fontId="1" type="noConversion"/>
  </si>
  <si>
    <t>I珍食折扣</t>
    <phoneticPr fontId="1" type="noConversion"/>
  </si>
  <si>
    <t>1月25日</t>
    <phoneticPr fontId="1" type="noConversion"/>
  </si>
  <si>
    <t>統一麥香奶茶TP300</t>
  </si>
  <si>
    <t>樂事海苔壽司口味洋芋片</t>
    <phoneticPr fontId="1" type="noConversion"/>
  </si>
  <si>
    <t>奧利奧黑白巧克力口味夾心</t>
    <phoneticPr fontId="1" type="noConversion"/>
  </si>
  <si>
    <t>(區)卡辣姆久厚切勁辣糖</t>
    <phoneticPr fontId="1" type="noConversion"/>
  </si>
  <si>
    <t>(區)卡辣姆久平切勁辣糖</t>
    <phoneticPr fontId="1" type="noConversion"/>
  </si>
  <si>
    <t>卡迪那德州薯條茄汁</t>
    <phoneticPr fontId="1" type="noConversion"/>
  </si>
  <si>
    <t>義美小泡芙厚奶茶39G</t>
    <phoneticPr fontId="1" type="noConversion"/>
  </si>
  <si>
    <t>味王小王子麵8包入</t>
    <phoneticPr fontId="1" type="noConversion"/>
  </si>
  <si>
    <t>代收-OREO夾心</t>
    <phoneticPr fontId="1" type="noConversion"/>
  </si>
  <si>
    <t>聯華系列品牌月</t>
    <phoneticPr fontId="1" type="noConversion"/>
  </si>
  <si>
    <t>維力炸醬麵</t>
    <phoneticPr fontId="1" type="noConversion"/>
  </si>
  <si>
    <t>學童生活使用</t>
    <phoneticPr fontId="1" type="noConversion"/>
  </si>
  <si>
    <t>味王紅燒牛肉湯麵</t>
    <phoneticPr fontId="1" type="noConversion"/>
  </si>
  <si>
    <t>味味A排骨雞湯麵</t>
    <phoneticPr fontId="1" type="noConversion"/>
  </si>
  <si>
    <t>統一麵鮮蝦風味</t>
    <phoneticPr fontId="1" type="noConversion"/>
  </si>
  <si>
    <t>統一麵肉燥風味</t>
    <phoneticPr fontId="1" type="noConversion"/>
  </si>
  <si>
    <t>統一麵蔥燒牛肉風味</t>
    <phoneticPr fontId="1" type="noConversion"/>
  </si>
  <si>
    <t>哇！玩摺紙變聰明了！</t>
    <phoneticPr fontId="1" type="noConversion"/>
  </si>
  <si>
    <t>閱讀角落</t>
    <phoneticPr fontId="1" type="noConversion"/>
  </si>
  <si>
    <t>耳語人-79折</t>
    <phoneticPr fontId="1" type="noConversion"/>
  </si>
  <si>
    <t>第十年的情人節-85折</t>
    <phoneticPr fontId="1" type="noConversion"/>
  </si>
  <si>
    <t>如果歷史是一群喵8•盛世大唐篇</t>
    <phoneticPr fontId="1" type="noConversion"/>
  </si>
  <si>
    <t>天才的人間力-鈴木一朗</t>
    <phoneticPr fontId="1" type="noConversion"/>
  </si>
  <si>
    <t>你可以生氣，但不要越想越生氣</t>
    <phoneticPr fontId="1" type="noConversion"/>
  </si>
  <si>
    <t>月老-九把刀-85折</t>
    <phoneticPr fontId="1" type="noConversion"/>
  </si>
  <si>
    <t>獅頭花</t>
    <phoneticPr fontId="1" type="noConversion"/>
  </si>
  <si>
    <t>歡迎光臨獵人公司稀有生物洽詢部</t>
    <phoneticPr fontId="1" type="noConversion"/>
  </si>
  <si>
    <t>超馬童話大冒險2-再一起練習曲</t>
    <phoneticPr fontId="1" type="noConversion"/>
  </si>
  <si>
    <t>圖書-89折-2</t>
    <phoneticPr fontId="1" type="noConversion"/>
  </si>
  <si>
    <t>圖書89折</t>
    <phoneticPr fontId="1" type="noConversion"/>
  </si>
  <si>
    <t>獅子的點心</t>
    <phoneticPr fontId="1" type="noConversion"/>
  </si>
  <si>
    <t>如果歷史是一群喵(7)：隋唐風雲【萌貓漫畫學歷史】</t>
    <phoneticPr fontId="1" type="noConversion"/>
  </si>
  <si>
    <t>前男友的遺書-85折</t>
    <phoneticPr fontId="1" type="noConversion"/>
  </si>
  <si>
    <t>喜鵲謀殺案-85折</t>
    <phoneticPr fontId="1" type="noConversion"/>
  </si>
  <si>
    <t>有人正在監視你-79折</t>
    <phoneticPr fontId="1" type="noConversion"/>
  </si>
  <si>
    <t>蠟筆小新透明筆袋-娃娃款</t>
    <phoneticPr fontId="1" type="noConversion"/>
  </si>
  <si>
    <t>學童獎勵品</t>
    <phoneticPr fontId="1" type="noConversion"/>
  </si>
  <si>
    <t>蠟筆小新橫式口罩夾-睡款</t>
    <phoneticPr fontId="1" type="noConversion"/>
  </si>
  <si>
    <t>迪士尼萬用袋-奇奇蒂蒂款</t>
    <phoneticPr fontId="1" type="noConversion"/>
  </si>
  <si>
    <t>蠟筆小新帆布手提袋</t>
    <phoneticPr fontId="1" type="noConversion"/>
  </si>
  <si>
    <t>鬼滅之刃零錢包-彌豆子</t>
    <phoneticPr fontId="1" type="noConversion"/>
  </si>
  <si>
    <t>鬼滅之刃筆袋-全體款</t>
    <phoneticPr fontId="1" type="noConversion"/>
  </si>
  <si>
    <t>角落生物尼龍束口袋</t>
    <phoneticPr fontId="1" type="noConversion"/>
  </si>
  <si>
    <t>蠟筆小新自動橡皮擦</t>
    <phoneticPr fontId="1" type="noConversion"/>
  </si>
  <si>
    <t>透明側壓自動鉛筆</t>
    <phoneticPr fontId="1" type="noConversion"/>
  </si>
  <si>
    <t>CF-150 直液式鋼珠筆</t>
    <phoneticPr fontId="1" type="noConversion"/>
  </si>
  <si>
    <t>大胸章A款-炭志郎</t>
    <phoneticPr fontId="1" type="noConversion"/>
  </si>
  <si>
    <t>屏東中心 愛心隨取卡購買明細</t>
    <phoneticPr fontId="1" type="noConversion"/>
  </si>
  <si>
    <t>尖前中心 愛心隨取卡購買明細</t>
    <phoneticPr fontId="1" type="noConversion"/>
  </si>
  <si>
    <t>沙鹿中心 愛心隨取卡購買明細</t>
    <phoneticPr fontId="1" type="noConversion"/>
  </si>
  <si>
    <t>麵包</t>
    <phoneticPr fontId="1" type="noConversion"/>
  </si>
  <si>
    <t>課輔點心</t>
    <phoneticPr fontId="1" type="noConversion"/>
  </si>
  <si>
    <t>麵包</t>
  </si>
  <si>
    <t>購物袋</t>
    <phoneticPr fontId="1" type="noConversion"/>
  </si>
  <si>
    <t>裝食品</t>
    <phoneticPr fontId="1" type="noConversion"/>
  </si>
  <si>
    <t>餅乾</t>
    <phoneticPr fontId="1" type="noConversion"/>
  </si>
  <si>
    <t>泡麵</t>
    <phoneticPr fontId="1" type="noConversion"/>
  </si>
  <si>
    <t>白鴿洗衣精</t>
    <phoneticPr fontId="1" type="noConversion"/>
  </si>
  <si>
    <t>支援個別需要的家庭</t>
    <phoneticPr fontId="1" type="noConversion"/>
  </si>
  <si>
    <t>白蘭洗衣精</t>
    <phoneticPr fontId="1" type="noConversion"/>
  </si>
  <si>
    <t>海苔</t>
    <phoneticPr fontId="1" type="noConversion"/>
  </si>
  <si>
    <t>養樂多</t>
    <phoneticPr fontId="1" type="noConversion"/>
  </si>
  <si>
    <t>牙膏</t>
    <phoneticPr fontId="1" type="noConversion"/>
  </si>
  <si>
    <t>麵</t>
    <phoneticPr fontId="1" type="noConversion"/>
  </si>
  <si>
    <t>口罩</t>
    <phoneticPr fontId="1" type="noConversion"/>
  </si>
  <si>
    <t>中心防疫需要</t>
    <phoneticPr fontId="1" type="noConversion"/>
  </si>
  <si>
    <t>保久乳</t>
    <phoneticPr fontId="1" type="noConversion"/>
  </si>
  <si>
    <t>飯糰</t>
    <phoneticPr fontId="1" type="noConversion"/>
  </si>
  <si>
    <t>餅乾</t>
  </si>
  <si>
    <t>糖果</t>
    <phoneticPr fontId="1" type="noConversion"/>
  </si>
  <si>
    <t>台東中心 愛心隨取卡購買明細</t>
    <phoneticPr fontId="1" type="noConversion"/>
  </si>
  <si>
    <t>課輔班（大埔）</t>
    <phoneticPr fontId="1" type="noConversion"/>
  </si>
  <si>
    <t>3月2日</t>
    <phoneticPr fontId="1" type="noConversion"/>
  </si>
  <si>
    <t>電池3號8+4 送4號8+4</t>
    <phoneticPr fontId="1" type="noConversion"/>
  </si>
  <si>
    <t>課輔班（大埔線）</t>
    <phoneticPr fontId="1" type="noConversion"/>
  </si>
  <si>
    <t>3月4日</t>
    <phoneticPr fontId="1" type="noConversion"/>
  </si>
  <si>
    <t>三角飯糰</t>
    <phoneticPr fontId="1" type="noConversion"/>
  </si>
  <si>
    <t>學生課輔點心</t>
    <phoneticPr fontId="1" type="noConversion"/>
  </si>
  <si>
    <t>麵包+牛奶組合</t>
    <phoneticPr fontId="1" type="noConversion"/>
  </si>
  <si>
    <t>課輔班（大埔及新美）</t>
    <phoneticPr fontId="1" type="noConversion"/>
  </si>
  <si>
    <t>雙面膠</t>
    <phoneticPr fontId="1" type="noConversion"/>
  </si>
  <si>
    <t>課輔學區使用</t>
    <phoneticPr fontId="1" type="noConversion"/>
  </si>
  <si>
    <t>紅茶</t>
    <phoneticPr fontId="1" type="noConversion"/>
  </si>
  <si>
    <t>奶茶</t>
    <phoneticPr fontId="1" type="noConversion"/>
  </si>
  <si>
    <t>堅果</t>
    <phoneticPr fontId="1" type="noConversion"/>
  </si>
  <si>
    <t>吐司</t>
    <phoneticPr fontId="1" type="noConversion"/>
  </si>
  <si>
    <t>御飯糰</t>
    <phoneticPr fontId="1" type="noConversion"/>
  </si>
  <si>
    <t>舒跑</t>
    <phoneticPr fontId="1" type="noConversion"/>
  </si>
  <si>
    <t>嘉義中心 愛心隨取卡購買明細</t>
    <phoneticPr fontId="1" type="noConversion"/>
  </si>
  <si>
    <t>合計</t>
    <phoneticPr fontId="1" type="noConversion"/>
  </si>
  <si>
    <t>全亮白清新薄牙膏</t>
    <phoneticPr fontId="1" type="noConversion"/>
  </si>
  <si>
    <t>麗仕沐浴乳</t>
    <phoneticPr fontId="1" type="noConversion"/>
  </si>
  <si>
    <t>海倫仙度洗髮乳</t>
    <phoneticPr fontId="1" type="noConversion"/>
  </si>
  <si>
    <t>潘婷洗髮乳</t>
    <phoneticPr fontId="1" type="noConversion"/>
  </si>
  <si>
    <t>麗仕洗髮乳</t>
    <phoneticPr fontId="1" type="noConversion"/>
  </si>
  <si>
    <t>蔥鹽燒肉飯糰</t>
    <phoneticPr fontId="1" type="noConversion"/>
  </si>
  <si>
    <t>雞肉飯飯糰</t>
    <phoneticPr fontId="1" type="noConversion"/>
  </si>
  <si>
    <t>魚卵小龍蝦沙拉魚卵</t>
    <phoneticPr fontId="1" type="noConversion"/>
  </si>
  <si>
    <t>哇沙米鮭魚飯糰</t>
    <phoneticPr fontId="1" type="noConversion"/>
  </si>
  <si>
    <t>明太子鮭魚飯糰</t>
    <phoneticPr fontId="1" type="noConversion"/>
  </si>
  <si>
    <t>雪花牛飯糰</t>
    <phoneticPr fontId="1" type="noConversion"/>
  </si>
  <si>
    <t>燒肉肉鬆飯糰</t>
    <phoneticPr fontId="1" type="noConversion"/>
  </si>
  <si>
    <t>肉鬆飯糰</t>
    <phoneticPr fontId="1" type="noConversion"/>
  </si>
  <si>
    <t xml:space="preserve">魚卵小龍蝦沙拉飯糰 </t>
    <phoneticPr fontId="1" type="noConversion"/>
  </si>
  <si>
    <t>明太飯糰</t>
    <phoneticPr fontId="1" type="noConversion"/>
  </si>
  <si>
    <t>鮪魚飯糰</t>
    <phoneticPr fontId="1" type="noConversion"/>
  </si>
  <si>
    <t>泡菜飯糰</t>
    <phoneticPr fontId="1" type="noConversion"/>
  </si>
  <si>
    <t>雞肉飯糰</t>
    <phoneticPr fontId="1" type="noConversion"/>
  </si>
  <si>
    <t>鮭魚卵飯糰</t>
    <phoneticPr fontId="1" type="noConversion"/>
  </si>
  <si>
    <t>經典飯糰</t>
    <phoneticPr fontId="1" type="noConversion"/>
  </si>
  <si>
    <t>香鬆飯糰</t>
    <phoneticPr fontId="1" type="noConversion"/>
  </si>
  <si>
    <t>握便當-黑胡椒烤雞排</t>
    <phoneticPr fontId="1" type="noConversion"/>
  </si>
  <si>
    <t>握便堂-經典奮起湖</t>
    <phoneticPr fontId="1" type="noConversion"/>
  </si>
  <si>
    <t>雞烤飯團</t>
    <phoneticPr fontId="1" type="noConversion"/>
  </si>
  <si>
    <t>炭火燒肉烤飯團</t>
    <phoneticPr fontId="1" type="noConversion"/>
  </si>
  <si>
    <t>鮪魚蛋雙拼三明治</t>
    <phoneticPr fontId="1" type="noConversion"/>
  </si>
  <si>
    <t>照燒雞溏蛋三明治</t>
    <phoneticPr fontId="1" type="noConversion"/>
  </si>
  <si>
    <t>紐奧良風味鮮蔬烤雞三明治</t>
    <phoneticPr fontId="1" type="noConversion"/>
  </si>
  <si>
    <t>濁水中心 愛心隨取卡購買明細</t>
    <phoneticPr fontId="1" type="noConversion"/>
  </si>
  <si>
    <t>購買給高關懷學童</t>
    <phoneticPr fontId="1" type="noConversion"/>
  </si>
  <si>
    <t>樂高人偶包超級瑪利歐</t>
    <phoneticPr fontId="1" type="noConversion"/>
  </si>
  <si>
    <t>學生學習獎勵品</t>
  </si>
  <si>
    <t>三眼怪變裝派對再起盲盒</t>
    <phoneticPr fontId="1" type="noConversion"/>
  </si>
  <si>
    <t>奇多玉米棒</t>
    <phoneticPr fontId="1" type="noConversion"/>
  </si>
  <si>
    <t>卡辣姆久洋芋片</t>
    <phoneticPr fontId="1" type="noConversion"/>
  </si>
  <si>
    <t>多力多滋</t>
    <phoneticPr fontId="1" type="noConversion"/>
  </si>
  <si>
    <t>INTOPIC耳機</t>
    <phoneticPr fontId="1" type="noConversion"/>
  </si>
  <si>
    <t>對戰桌遊遊戲</t>
    <phoneticPr fontId="1" type="noConversion"/>
  </si>
  <si>
    <t>寶可夢小公仔積木</t>
    <phoneticPr fontId="1" type="noConversion"/>
  </si>
  <si>
    <t>POLI積木盒玩</t>
    <phoneticPr fontId="1" type="noConversion"/>
  </si>
  <si>
    <t>螺旋髮圈組</t>
    <phoneticPr fontId="1" type="noConversion"/>
  </si>
  <si>
    <t>綜合髮束組</t>
    <phoneticPr fontId="1" type="noConversion"/>
  </si>
  <si>
    <t>可折梳子</t>
    <phoneticPr fontId="1" type="noConversion"/>
  </si>
  <si>
    <t>點心黏土盒</t>
    <phoneticPr fontId="1" type="noConversion"/>
  </si>
  <si>
    <t>角落生物夥伴投影機</t>
    <phoneticPr fontId="1" type="noConversion"/>
  </si>
  <si>
    <t>磁鐵-迪士尼人物</t>
    <phoneticPr fontId="1" type="noConversion"/>
  </si>
  <si>
    <t>迪士尼小熊維尼存錢糖果</t>
    <phoneticPr fontId="1" type="noConversion"/>
  </si>
  <si>
    <t>TOSHIBA耳機</t>
    <phoneticPr fontId="1" type="noConversion"/>
  </si>
  <si>
    <t>義美葡萄巧克力球</t>
    <phoneticPr fontId="1" type="noConversion"/>
  </si>
  <si>
    <t>77乳加</t>
    <phoneticPr fontId="1" type="noConversion"/>
  </si>
  <si>
    <t>恐龍變體組</t>
    <phoneticPr fontId="1" type="noConversion"/>
  </si>
  <si>
    <t>樂事</t>
    <phoneticPr fontId="1" type="noConversion"/>
  </si>
  <si>
    <t>迪士尼小汽車</t>
    <phoneticPr fontId="1" type="noConversion"/>
  </si>
  <si>
    <t>皮卡丘造型積木車</t>
    <phoneticPr fontId="1" type="noConversion"/>
  </si>
  <si>
    <t>巧克力-手撕蛋糕</t>
    <phoneticPr fontId="1" type="noConversion"/>
  </si>
  <si>
    <t>單字大賽獎勵品</t>
    <phoneticPr fontId="1" type="noConversion"/>
  </si>
  <si>
    <t>工研醋</t>
    <phoneticPr fontId="1" type="noConversion"/>
  </si>
  <si>
    <t>課輔班清潔使用</t>
    <phoneticPr fontId="1" type="noConversion"/>
  </si>
  <si>
    <t>壽喜燒露</t>
    <phoneticPr fontId="1" type="noConversion"/>
  </si>
  <si>
    <t>課輔班兌換使用</t>
    <phoneticPr fontId="1" type="noConversion"/>
  </si>
  <si>
    <t>火鍋湯底-螃蟹</t>
    <phoneticPr fontId="1" type="noConversion"/>
  </si>
  <si>
    <t>茶裏王無糖綠茶</t>
    <phoneticPr fontId="1" type="noConversion"/>
  </si>
  <si>
    <t>不說你不知道，歷史老師沒教到的幽默物語</t>
    <phoneticPr fontId="1" type="noConversion"/>
  </si>
  <si>
    <t>尼才先生之沒禮貌的上班族</t>
    <phoneticPr fontId="1" type="noConversion"/>
  </si>
  <si>
    <t>超世界史</t>
    <phoneticPr fontId="1" type="noConversion"/>
  </si>
  <si>
    <t>輕復古鋼筆組</t>
    <phoneticPr fontId="1" type="noConversion"/>
  </si>
  <si>
    <t>SNOOPY情境公仔盒玩</t>
    <phoneticPr fontId="1" type="noConversion"/>
  </si>
  <si>
    <t>美字靜心-日日書寫</t>
    <phoneticPr fontId="1" type="noConversion"/>
  </si>
  <si>
    <t>手繪圖解台灣史</t>
    <phoneticPr fontId="1" type="noConversion"/>
  </si>
  <si>
    <t>獎勵110-1學期優異學童共計11位</t>
    <phoneticPr fontId="1" type="noConversion"/>
  </si>
  <si>
    <t>零食餅乾</t>
    <phoneticPr fontId="1" type="noConversion"/>
  </si>
  <si>
    <t>髮飾</t>
    <phoneticPr fontId="1" type="noConversion"/>
  </si>
  <si>
    <t>文具</t>
    <phoneticPr fontId="1" type="noConversion"/>
  </si>
  <si>
    <t>飲料</t>
    <phoneticPr fontId="1" type="noConversion"/>
  </si>
  <si>
    <t>鑰匙圈</t>
    <phoneticPr fontId="1" type="noConversion"/>
  </si>
  <si>
    <t>面紙</t>
    <phoneticPr fontId="1" type="noConversion"/>
  </si>
  <si>
    <t>潤唇膏</t>
    <phoneticPr fontId="1" type="noConversion"/>
  </si>
  <si>
    <t>沐浴乳</t>
    <phoneticPr fontId="1" type="noConversion"/>
  </si>
  <si>
    <t>牙線棒</t>
    <phoneticPr fontId="1" type="noConversion"/>
  </si>
  <si>
    <t>防蚊液</t>
    <phoneticPr fontId="1" type="noConversion"/>
  </si>
  <si>
    <t>雨衣</t>
    <phoneticPr fontId="1" type="noConversion"/>
  </si>
  <si>
    <t>乾洗手</t>
    <phoneticPr fontId="1" type="noConversion"/>
  </si>
  <si>
    <t>棉花棒</t>
    <phoneticPr fontId="1" type="noConversion"/>
  </si>
  <si>
    <t>75%酒精</t>
    <phoneticPr fontId="1" type="noConversion"/>
  </si>
  <si>
    <t>濃湯</t>
    <phoneticPr fontId="1" type="noConversion"/>
  </si>
  <si>
    <t>洗面乳</t>
    <phoneticPr fontId="1" type="noConversion"/>
  </si>
  <si>
    <t>雨傘</t>
    <phoneticPr fontId="1" type="noConversion"/>
  </si>
  <si>
    <t>醬油</t>
    <phoneticPr fontId="1" type="noConversion"/>
  </si>
  <si>
    <t>洗手乳</t>
    <phoneticPr fontId="1" type="noConversion"/>
  </si>
  <si>
    <t>洗碗精</t>
    <phoneticPr fontId="1" type="noConversion"/>
  </si>
  <si>
    <t>3號電池</t>
    <phoneticPr fontId="1" type="noConversion"/>
  </si>
  <si>
    <t>米</t>
    <phoneticPr fontId="1" type="noConversion"/>
  </si>
  <si>
    <t>鹽</t>
    <phoneticPr fontId="1" type="noConversion"/>
  </si>
  <si>
    <t>橫山中心 愛心隨取卡購買明細</t>
    <phoneticPr fontId="1" type="noConversion"/>
  </si>
  <si>
    <t>國姓中心 愛心隨取卡購買明細</t>
    <phoneticPr fontId="1" type="noConversion"/>
  </si>
  <si>
    <t>中心舉辦家座會
提供給家長之物資</t>
    <phoneticPr fontId="1" type="noConversion"/>
  </si>
  <si>
    <t>學期末獎勵品</t>
    <phoneticPr fontId="1" type="noConversion"/>
  </si>
  <si>
    <t>檸檬紅茶</t>
    <phoneticPr fontId="1" type="noConversion"/>
  </si>
  <si>
    <t>巧克力奶茶</t>
    <phoneticPr fontId="1" type="noConversion"/>
  </si>
  <si>
    <t>經典奶茶</t>
    <phoneticPr fontId="1" type="noConversion"/>
  </si>
  <si>
    <t>華元玉黍叔漢堡口味</t>
    <phoneticPr fontId="1" type="noConversion"/>
  </si>
  <si>
    <t>華元真魷味紅燒口味</t>
    <phoneticPr fontId="1" type="noConversion"/>
  </si>
  <si>
    <t>跳跳糖</t>
    <phoneticPr fontId="1" type="noConversion"/>
  </si>
  <si>
    <t>波的多洋芋片濃厚蚵仔</t>
    <phoneticPr fontId="1" type="noConversion"/>
  </si>
  <si>
    <t>華元甜卡力</t>
    <phoneticPr fontId="1" type="noConversion"/>
  </si>
  <si>
    <t>品客洋芋片(原)</t>
    <phoneticPr fontId="1" type="noConversion"/>
  </si>
  <si>
    <t>品客洋芋片(洋蔥)</t>
    <phoneticPr fontId="1" type="noConversion"/>
  </si>
  <si>
    <t>義美小泡芙(草莓)</t>
    <phoneticPr fontId="1" type="noConversion"/>
  </si>
  <si>
    <t>義美小泡芙(厚奶茶)</t>
    <phoneticPr fontId="1" type="noConversion"/>
  </si>
  <si>
    <t>義美小泡芙(巧克力)</t>
    <phoneticPr fontId="1" type="noConversion"/>
  </si>
  <si>
    <t>義美小泡芙(香草)</t>
    <phoneticPr fontId="1" type="noConversion"/>
  </si>
  <si>
    <t>袋子(大)</t>
    <phoneticPr fontId="1" type="noConversion"/>
  </si>
  <si>
    <t>同品項折扣</t>
    <phoneticPr fontId="1" type="noConversion"/>
  </si>
  <si>
    <t>森永LIGHT減糖牛奶糖(蜂蜜)</t>
    <phoneticPr fontId="1" type="noConversion"/>
  </si>
  <si>
    <t>學生獎勵品</t>
    <phoneticPr fontId="1" type="noConversion"/>
  </si>
  <si>
    <t>森永嗨啾軟糖(草莓)</t>
    <phoneticPr fontId="1" type="noConversion"/>
  </si>
  <si>
    <t>森永嗨啾軟糖(葡萄)</t>
    <phoneticPr fontId="1" type="noConversion"/>
  </si>
  <si>
    <t>森永LIGHT減糖牛奶糖(藍莓)</t>
    <phoneticPr fontId="1" type="noConversion"/>
  </si>
  <si>
    <t>森永彈珠汽水風味糖錠罐裝</t>
    <phoneticPr fontId="1" type="noConversion"/>
  </si>
  <si>
    <t>巧菲斯巧克力</t>
    <phoneticPr fontId="1" type="noConversion"/>
  </si>
  <si>
    <t>M&amp;M's</t>
    <phoneticPr fontId="1" type="noConversion"/>
  </si>
  <si>
    <t>MM花生巧克力</t>
    <phoneticPr fontId="1" type="noConversion"/>
  </si>
  <si>
    <t>統一脆麵</t>
    <phoneticPr fontId="1" type="noConversion"/>
  </si>
  <si>
    <t>Mini口口香 起司脆風味</t>
    <phoneticPr fontId="1" type="noConversion"/>
  </si>
  <si>
    <t>呦皮QQ糖超值組合餐</t>
    <phoneticPr fontId="1" type="noConversion"/>
  </si>
  <si>
    <t>城市一族棒狀餅乾</t>
    <phoneticPr fontId="1" type="noConversion"/>
  </si>
  <si>
    <t>日清奶油三明治</t>
    <phoneticPr fontId="1" type="noConversion"/>
  </si>
  <si>
    <t>營養口糧</t>
    <phoneticPr fontId="1" type="noConversion"/>
  </si>
  <si>
    <t>科學麵</t>
    <phoneticPr fontId="1" type="noConversion"/>
  </si>
  <si>
    <t>水蜜桃烏龍茶氣泡水</t>
    <phoneticPr fontId="1" type="noConversion"/>
  </si>
  <si>
    <t>荔枝乳酸氣泡水</t>
    <phoneticPr fontId="1" type="noConversion"/>
  </si>
  <si>
    <t>柚子海鹽氣泡水</t>
    <phoneticPr fontId="1" type="noConversion"/>
  </si>
  <si>
    <t>樂事九州岩燒海苔洋芋片</t>
    <phoneticPr fontId="1" type="noConversion"/>
  </si>
  <si>
    <t>波的多洋芋片蚵仔煎</t>
    <phoneticPr fontId="1" type="noConversion"/>
  </si>
  <si>
    <t>品客洋芋片(披薩)</t>
    <phoneticPr fontId="1" type="noConversion"/>
  </si>
  <si>
    <t>品客洋芋片香濃起司口味</t>
    <phoneticPr fontId="1" type="noConversion"/>
  </si>
  <si>
    <t>格力百奇巧克力棒</t>
    <phoneticPr fontId="1" type="noConversion"/>
  </si>
  <si>
    <t>奧力奧巧克力夾心三明治餅</t>
    <phoneticPr fontId="1" type="noConversion"/>
  </si>
  <si>
    <t>森永嗨啾軟糖(百香果口味)</t>
    <phoneticPr fontId="1" type="noConversion"/>
  </si>
  <si>
    <t>森永嗨啾軟糖(水蜜桃)</t>
    <phoneticPr fontId="1" type="noConversion"/>
  </si>
  <si>
    <t>尖後中心 愛心隨取卡購買明細</t>
    <phoneticPr fontId="1" type="noConversion"/>
  </si>
  <si>
    <t>彰化中心 愛心隨取卡購買明細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</si>
</sst>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m&quot;月&quot;d&quot;日&quot;"/>
  </numFmts>
  <fonts count="1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2"/>
      <name val="微軟正黑體"/>
      <family val="2"/>
      <charset val="136"/>
    </font>
    <font>
      <sz val="12"/>
      <color rgb="FFFF0000"/>
      <name val="Microsoft JhengHei Light"/>
      <family val="2"/>
      <charset val="136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name val="新細明體"/>
      <family val="2"/>
      <charset val="136"/>
      <scheme val="minor"/>
    </font>
    <font>
      <sz val="12"/>
      <name val="新細明體"/>
      <family val="1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15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177" fontId="2" fillId="0" borderId="6" xfId="0" applyNumberFormat="1" applyFont="1" applyBorder="1" applyAlignment="1">
      <alignment horizontal="center" vertical="center"/>
    </xf>
    <xf numFmtId="177" fontId="0" fillId="0" borderId="0" xfId="0" applyNumberFormat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15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177" fontId="2" fillId="0" borderId="19" xfId="0" applyNumberFormat="1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77" fontId="2" fillId="0" borderId="23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177" fontId="2" fillId="0" borderId="17" xfId="0" applyNumberFormat="1" applyFont="1" applyBorder="1" applyAlignment="1">
      <alignment horizontal="center" vertical="center"/>
    </xf>
    <xf numFmtId="177" fontId="2" fillId="0" borderId="26" xfId="0" applyNumberFormat="1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177" fontId="2" fillId="0" borderId="14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77" fontId="2" fillId="0" borderId="30" xfId="0" applyNumberFormat="1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177" fontId="2" fillId="0" borderId="19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>
      <alignment vertical="center"/>
    </xf>
    <xf numFmtId="177" fontId="2" fillId="0" borderId="33" xfId="0" applyNumberFormat="1" applyFont="1" applyBorder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2" fillId="0" borderId="35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5" fillId="0" borderId="2" xfId="0" applyFont="1" applyBorder="1" applyAlignment="1">
      <alignment horizontal="left" vertical="center"/>
    </xf>
    <xf numFmtId="0" fontId="2" fillId="0" borderId="1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7" fontId="2" fillId="0" borderId="2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3" fontId="2" fillId="0" borderId="20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7" xfId="0" applyBorder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177" fontId="2" fillId="0" borderId="18" xfId="0" applyNumberFormat="1" applyFont="1" applyBorder="1" applyAlignment="1">
      <alignment horizontal="center" vertical="center"/>
    </xf>
    <xf numFmtId="177" fontId="2" fillId="0" borderId="30" xfId="0" applyNumberFormat="1" applyFont="1" applyBorder="1" applyAlignment="1">
      <alignment horizontal="center" vertical="center"/>
    </xf>
    <xf numFmtId="177" fontId="2" fillId="0" borderId="29" xfId="0" applyNumberFormat="1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7" fontId="2" fillId="0" borderId="18" xfId="0" applyNumberFormat="1" applyFont="1" applyFill="1" applyBorder="1" applyAlignment="1">
      <alignment horizontal="center" vertical="center"/>
    </xf>
    <xf numFmtId="177" fontId="2" fillId="0" borderId="30" xfId="0" applyNumberFormat="1" applyFont="1" applyFill="1" applyBorder="1" applyAlignment="1">
      <alignment horizontal="center" vertical="center"/>
    </xf>
    <xf numFmtId="177" fontId="2" fillId="0" borderId="29" xfId="0" applyNumberFormat="1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177" fontId="2" fillId="0" borderId="14" xfId="0" applyNumberFormat="1" applyFont="1" applyBorder="1" applyAlignment="1">
      <alignment horizontal="center" vertical="center"/>
    </xf>
    <xf numFmtId="177" fontId="2" fillId="0" borderId="17" xfId="0" applyNumberFormat="1" applyFont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176" fontId="2" fillId="0" borderId="8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177" fontId="2" fillId="0" borderId="12" xfId="0" applyNumberFormat="1" applyFont="1" applyBorder="1" applyAlignment="1">
      <alignment horizontal="center" vertical="center"/>
    </xf>
    <xf numFmtId="177" fontId="2" fillId="0" borderId="33" xfId="0" applyNumberFormat="1" applyFont="1" applyBorder="1" applyAlignment="1">
      <alignment horizontal="center" vertical="center"/>
    </xf>
    <xf numFmtId="177" fontId="2" fillId="0" borderId="31" xfId="0" applyNumberFormat="1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177" fontId="2" fillId="0" borderId="6" xfId="0" applyNumberFormat="1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177" fontId="2" fillId="0" borderId="23" xfId="0" applyNumberFormat="1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176" fontId="2" fillId="0" borderId="19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jp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556260</xdr:colOff>
      <xdr:row>21</xdr:row>
      <xdr:rowOff>37884</xdr:rowOff>
    </xdr:from>
    <xdr:to>
      <xdr:col>14</xdr:col>
      <xdr:colOff>607548</xdr:colOff>
      <xdr:row>38</xdr:row>
      <xdr:rowOff>144780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E17EB64C-C4D5-4AB9-873C-7956D1E68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92" r="5045"/>
        <a:stretch/>
      </xdr:blipFill>
      <xdr:spPr>
        <a:xfrm>
          <a:off x="8001000" y="4518444"/>
          <a:ext cx="4318488" cy="373401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277</xdr:rowOff>
    </xdr:from>
    <xdr:to>
      <xdr:col>14</xdr:col>
      <xdr:colOff>502920</xdr:colOff>
      <xdr:row>20</xdr:row>
      <xdr:rowOff>12211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4B405332-D4E4-46E5-B65E-D92EC4152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8" r="5894"/>
        <a:stretch/>
      </xdr:blipFill>
      <xdr:spPr>
        <a:xfrm>
          <a:off x="8054340" y="640357"/>
          <a:ext cx="4160520" cy="36390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7619</xdr:colOff>
      <xdr:row>1</xdr:row>
      <xdr:rowOff>3464</xdr:rowOff>
    </xdr:from>
    <xdr:to>
      <xdr:col>15</xdr:col>
      <xdr:colOff>563976</xdr:colOff>
      <xdr:row>17</xdr:row>
      <xdr:rowOff>205740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14B4871C-ED42-44E1-9D23-7627BE93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9239" y="216824"/>
          <a:ext cx="4823557" cy="361603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594361</xdr:colOff>
      <xdr:row>1</xdr:row>
      <xdr:rowOff>198120</xdr:rowOff>
    </xdr:from>
    <xdr:to>
      <xdr:col>15</xdr:col>
      <xdr:colOff>55621</xdr:colOff>
      <xdr:row>30</xdr:row>
      <xdr:rowOff>114300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C878BBB4-EDAB-4BA7-8E1A-A9006FA61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1" y="411480"/>
          <a:ext cx="4338060" cy="61036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601981</xdr:colOff>
      <xdr:row>2</xdr:row>
      <xdr:rowOff>15240</xdr:rowOff>
    </xdr:from>
    <xdr:to>
      <xdr:col>14</xdr:col>
      <xdr:colOff>167640</xdr:colOff>
      <xdr:row>19</xdr:row>
      <xdr:rowOff>195157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A567DA8D-2DF9-4A03-9E6F-0126187EB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1" y="441960"/>
          <a:ext cx="4442459" cy="3685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594361</xdr:colOff>
      <xdr:row>2</xdr:row>
      <xdr:rowOff>30480</xdr:rowOff>
    </xdr:from>
    <xdr:to>
      <xdr:col>14</xdr:col>
      <xdr:colOff>55093</xdr:colOff>
      <xdr:row>16</xdr:row>
      <xdr:rowOff>197600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9B7C14EC-5E0E-4B55-B5A7-C9C7D2351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7621" y="457200"/>
          <a:ext cx="4040352" cy="3154160"/>
        </a:xfrm>
        <a:prstGeom prst="rect">
          <a:avLst/>
        </a:prstGeom>
        <a:ln w="6350">
          <a:solidFill>
            <a:schemeClr val="bg2">
              <a:lumMod val="75000"/>
            </a:schemeClr>
          </a:solidFill>
        </a:ln>
      </xdr:spPr>
    </xdr:pic>
    <xdr:clientData/>
  </xdr:twoCellAnchor>
  <xdr:twoCellAnchor editAs="oneCell">
    <xdr:from>
      <xdr:col>7</xdr:col>
      <xdr:colOff>594360</xdr:colOff>
      <xdr:row>18</xdr:row>
      <xdr:rowOff>15240</xdr:rowOff>
    </xdr:from>
    <xdr:to>
      <xdr:col>14</xdr:col>
      <xdr:colOff>118831</xdr:colOff>
      <xdr:row>33</xdr:row>
      <xdr:rowOff>45720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C12984A8-F293-4EE5-B073-739232A50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7620" y="3855720"/>
          <a:ext cx="4104091" cy="3230880"/>
        </a:xfrm>
        <a:prstGeom prst="rect">
          <a:avLst/>
        </a:prstGeom>
        <a:ln w="6350">
          <a:solidFill>
            <a:schemeClr val="tx2">
              <a:lumMod val="40000"/>
              <a:lumOff val="6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0</xdr:row>
      <xdr:rowOff>191899</xdr:rowOff>
    </xdr:from>
    <xdr:to>
      <xdr:col>13</xdr:col>
      <xdr:colOff>533401</xdr:colOff>
      <xdr:row>13</xdr:row>
      <xdr:rowOff>6340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B12DDB62-DFE0-4D98-8D82-7340DDED4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2861" y="191899"/>
          <a:ext cx="3581400" cy="2588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15243</xdr:colOff>
      <xdr:row>3</xdr:row>
      <xdr:rowOff>7620</xdr:rowOff>
    </xdr:from>
    <xdr:to>
      <xdr:col>16</xdr:col>
      <xdr:colOff>142595</xdr:colOff>
      <xdr:row>20</xdr:row>
      <xdr:rowOff>205743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B70D6FAE-A322-4BF5-9704-CFC336974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2" t="9545" r="16876" b="14243"/>
        <a:stretch/>
      </xdr:blipFill>
      <xdr:spPr>
        <a:xfrm rot="16200000">
          <a:off x="8445677" y="58246"/>
          <a:ext cx="3825243" cy="50041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8286</xdr:rowOff>
    </xdr:from>
    <xdr:to>
      <xdr:col>14</xdr:col>
      <xdr:colOff>193590</xdr:colOff>
      <xdr:row>22</xdr:row>
      <xdr:rowOff>30480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D1A6ADC2-D074-4BE2-BDDE-92483323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1120" y="435006"/>
          <a:ext cx="6182910" cy="42893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502920</xdr:colOff>
      <xdr:row>3</xdr:row>
      <xdr:rowOff>39206</xdr:rowOff>
    </xdr:from>
    <xdr:to>
      <xdr:col>11</xdr:col>
      <xdr:colOff>495300</xdr:colOff>
      <xdr:row>18</xdr:row>
      <xdr:rowOff>38100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E314295E-F199-449C-9798-EB8A4079D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4956" b="19017"/>
        <a:stretch/>
      </xdr:blipFill>
      <xdr:spPr>
        <a:xfrm>
          <a:off x="9547860" y="679286"/>
          <a:ext cx="4518660" cy="3199294"/>
        </a:xfrm>
        <a:prstGeom prst="rect">
          <a:avLst/>
        </a:prstGeom>
        <a:ln w="6350">
          <a:solidFill>
            <a:schemeClr val="tx2">
              <a:lumMod val="40000"/>
              <a:lumOff val="60000"/>
            </a:schemeClr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601980</xdr:colOff>
      <xdr:row>2</xdr:row>
      <xdr:rowOff>12260</xdr:rowOff>
    </xdr:from>
    <xdr:to>
      <xdr:col>15</xdr:col>
      <xdr:colOff>68340</xdr:colOff>
      <xdr:row>16</xdr:row>
      <xdr:rowOff>182880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9F327A4B-8619-4739-9606-1DBF05C4A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100" y="423740"/>
          <a:ext cx="4343160" cy="3081460"/>
        </a:xfrm>
        <a:prstGeom prst="rect">
          <a:avLst/>
        </a:prstGeom>
      </xdr:spPr>
    </xdr:pic>
    <xdr:clientData/>
  </xdr:twoCellAnchor>
  <xdr:twoCellAnchor editAs="oneCell">
    <xdr:from>
      <xdr:col>7</xdr:col>
      <xdr:colOff>586740</xdr:colOff>
      <xdr:row>17</xdr:row>
      <xdr:rowOff>182880</xdr:rowOff>
    </xdr:from>
    <xdr:to>
      <xdr:col>14</xdr:col>
      <xdr:colOff>605079</xdr:colOff>
      <xdr:row>30</xdr:row>
      <xdr:rowOff>190500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8C92E87A-0998-4380-BC92-6F94E87C9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04860" y="3710940"/>
          <a:ext cx="4285539" cy="26898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</xdr:colOff>
      <xdr:row>3</xdr:row>
      <xdr:rowOff>45720</xdr:rowOff>
    </xdr:from>
    <xdr:to>
      <xdr:col>14</xdr:col>
      <xdr:colOff>586739</xdr:colOff>
      <xdr:row>27</xdr:row>
      <xdr:rowOff>163544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2E7B4594-AA84-4EEA-8237-0C2AA92CF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88580" y="685800"/>
          <a:ext cx="4198619" cy="5238464"/>
        </a:xfrm>
        <a:prstGeom prst="rect">
          <a:avLst/>
        </a:prstGeom>
        <a:ln w="6350">
          <a:solidFill>
            <a:schemeClr val="bg2">
              <a:lumMod val="75000"/>
            </a:schemeClr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</xdr:colOff>
      <xdr:row>2</xdr:row>
      <xdr:rowOff>0</xdr:rowOff>
    </xdr:from>
    <xdr:to>
      <xdr:col>14</xdr:col>
      <xdr:colOff>13322</xdr:colOff>
      <xdr:row>13</xdr:row>
      <xdr:rowOff>144780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9A645B7F-F95F-407E-9586-6C0D30C14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426720"/>
          <a:ext cx="3655682" cy="2491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0A7B7-058E-48B3-96DE-E9ED1A773AAF}">
  <dimension ref="A1:G39"/>
  <sheetViews>
    <sheetView tabSelected="1" zoomScaleNormal="100" workbookViewId="0">
      <selection activeCell="I1" sqref="I1"/>
    </sheetView>
  </sheetViews>
  <sheetFormatPr defaultRowHeight="16.2"/>
  <cols>
    <col min="1" max="1" width="6.109375" customWidth="1"/>
    <col min="2" max="2" width="12" style="1" customWidth="1"/>
    <col min="3" max="3" width="27.33203125" style="1" customWidth="1"/>
    <col min="4" max="6" width="11.21875" style="1" customWidth="1"/>
    <col min="7" max="7" width="29.44140625" style="1" customWidth="1"/>
  </cols>
  <sheetData>
    <row r="1" spans="1:7" ht="16.95" customHeight="1" thickBot="1">
      <c r="B1" s="97" t="s">
        <v>439</v>
      </c>
      <c r="C1" s="98"/>
      <c r="D1" s="98"/>
      <c r="E1" s="98"/>
      <c r="F1" s="98"/>
      <c r="G1" s="99"/>
    </row>
    <row r="2" spans="1:7" ht="16.95" customHeight="1">
      <c r="B2" s="53" t="s">
        <v>4</v>
      </c>
      <c r="C2" s="100">
        <v>9200</v>
      </c>
      <c r="D2" s="101"/>
      <c r="E2" s="101"/>
      <c r="F2" s="101"/>
      <c r="G2" s="102"/>
    </row>
    <row r="3" spans="1:7" ht="16.95" customHeight="1" thickBot="1">
      <c r="B3" s="19" t="s">
        <v>0</v>
      </c>
      <c r="C3" s="20" t="s">
        <v>1</v>
      </c>
      <c r="D3" s="21" t="s">
        <v>5</v>
      </c>
      <c r="E3" s="21" t="s">
        <v>3</v>
      </c>
      <c r="F3" s="21" t="s">
        <v>6</v>
      </c>
      <c r="G3" s="45" t="s">
        <v>2</v>
      </c>
    </row>
    <row r="4" spans="1:7" ht="16.95" customHeight="1">
      <c r="A4" s="103"/>
      <c r="B4" s="107">
        <v>44651</v>
      </c>
      <c r="C4" s="75" t="s">
        <v>438</v>
      </c>
      <c r="D4" s="31">
        <v>49</v>
      </c>
      <c r="E4" s="85">
        <v>3</v>
      </c>
      <c r="F4" s="51">
        <f t="shared" ref="F4:F38" si="0">D4*E4</f>
        <v>147</v>
      </c>
      <c r="G4" s="52" t="s">
        <v>57</v>
      </c>
    </row>
    <row r="5" spans="1:7" ht="16.95" customHeight="1">
      <c r="A5" s="104"/>
      <c r="B5" s="108"/>
      <c r="C5" s="83" t="s">
        <v>437</v>
      </c>
      <c r="D5" s="2">
        <v>49</v>
      </c>
      <c r="E5" s="2">
        <v>4</v>
      </c>
      <c r="F5" s="38">
        <f t="shared" si="0"/>
        <v>196</v>
      </c>
      <c r="G5" s="37" t="s">
        <v>57</v>
      </c>
    </row>
    <row r="6" spans="1:7" ht="16.95" customHeight="1">
      <c r="B6" s="108"/>
      <c r="C6" s="2" t="s">
        <v>436</v>
      </c>
      <c r="D6" s="2">
        <v>42</v>
      </c>
      <c r="E6" s="2">
        <v>5</v>
      </c>
      <c r="F6" s="38">
        <f t="shared" si="0"/>
        <v>210</v>
      </c>
      <c r="G6" s="37" t="s">
        <v>57</v>
      </c>
    </row>
    <row r="7" spans="1:7" ht="16.95" customHeight="1">
      <c r="B7" s="108"/>
      <c r="C7" s="2" t="s">
        <v>435</v>
      </c>
      <c r="D7" s="2">
        <v>42</v>
      </c>
      <c r="E7" s="2">
        <v>2</v>
      </c>
      <c r="F7" s="2">
        <f t="shared" si="0"/>
        <v>84</v>
      </c>
      <c r="G7" s="37" t="s">
        <v>57</v>
      </c>
    </row>
    <row r="8" spans="1:7" ht="16.95" customHeight="1">
      <c r="B8" s="108"/>
      <c r="C8" s="2" t="s">
        <v>434</v>
      </c>
      <c r="D8" s="2">
        <v>45</v>
      </c>
      <c r="E8" s="2">
        <v>10</v>
      </c>
      <c r="F8" s="2">
        <f t="shared" si="0"/>
        <v>450</v>
      </c>
      <c r="G8" s="37" t="s">
        <v>57</v>
      </c>
    </row>
    <row r="9" spans="1:7" ht="16.95" customHeight="1">
      <c r="B9" s="108"/>
      <c r="C9" s="2" t="s">
        <v>433</v>
      </c>
      <c r="D9" s="2">
        <v>45</v>
      </c>
      <c r="E9" s="2">
        <v>6</v>
      </c>
      <c r="F9" s="2">
        <f t="shared" si="0"/>
        <v>270</v>
      </c>
      <c r="G9" s="37" t="s">
        <v>57</v>
      </c>
    </row>
    <row r="10" spans="1:7" ht="16.95" customHeight="1">
      <c r="B10" s="108"/>
      <c r="C10" s="2" t="s">
        <v>432</v>
      </c>
      <c r="D10" s="2">
        <v>45</v>
      </c>
      <c r="E10" s="2">
        <v>1</v>
      </c>
      <c r="F10" s="2">
        <f t="shared" si="0"/>
        <v>45</v>
      </c>
      <c r="G10" s="37" t="s">
        <v>57</v>
      </c>
    </row>
    <row r="11" spans="1:7" ht="16.95" customHeight="1">
      <c r="B11" s="108"/>
      <c r="C11" s="2" t="s">
        <v>431</v>
      </c>
      <c r="D11" s="2">
        <v>45</v>
      </c>
      <c r="E11" s="2">
        <v>2</v>
      </c>
      <c r="F11" s="2">
        <f t="shared" si="0"/>
        <v>90</v>
      </c>
      <c r="G11" s="37" t="s">
        <v>57</v>
      </c>
    </row>
    <row r="12" spans="1:7" ht="16.95" customHeight="1">
      <c r="B12" s="108"/>
      <c r="C12" s="2" t="s">
        <v>430</v>
      </c>
      <c r="D12" s="2">
        <v>45</v>
      </c>
      <c r="E12" s="2">
        <v>4</v>
      </c>
      <c r="F12" s="2">
        <f t="shared" si="0"/>
        <v>180</v>
      </c>
      <c r="G12" s="37" t="s">
        <v>57</v>
      </c>
    </row>
    <row r="13" spans="1:7" ht="16.95" customHeight="1">
      <c r="B13" s="108"/>
      <c r="C13" s="2" t="s">
        <v>429</v>
      </c>
      <c r="D13" s="2">
        <v>42</v>
      </c>
      <c r="E13" s="2">
        <v>2</v>
      </c>
      <c r="F13" s="2">
        <f t="shared" si="0"/>
        <v>84</v>
      </c>
      <c r="G13" s="37" t="s">
        <v>57</v>
      </c>
    </row>
    <row r="14" spans="1:7" ht="16.95" customHeight="1">
      <c r="B14" s="108"/>
      <c r="C14" s="2" t="s">
        <v>428</v>
      </c>
      <c r="D14" s="2">
        <v>28</v>
      </c>
      <c r="E14" s="2">
        <v>5</v>
      </c>
      <c r="F14" s="2">
        <f t="shared" si="0"/>
        <v>140</v>
      </c>
      <c r="G14" s="37" t="s">
        <v>57</v>
      </c>
    </row>
    <row r="15" spans="1:7" ht="16.95" customHeight="1">
      <c r="B15" s="108"/>
      <c r="C15" s="2" t="s">
        <v>423</v>
      </c>
      <c r="D15" s="2">
        <v>28</v>
      </c>
      <c r="E15" s="2">
        <v>4</v>
      </c>
      <c r="F15" s="2">
        <f t="shared" si="0"/>
        <v>112</v>
      </c>
      <c r="G15" s="37" t="s">
        <v>57</v>
      </c>
    </row>
    <row r="16" spans="1:7" ht="16.95" customHeight="1">
      <c r="B16" s="108"/>
      <c r="C16" s="2" t="s">
        <v>427</v>
      </c>
      <c r="D16" s="2">
        <v>33</v>
      </c>
      <c r="E16" s="2">
        <v>2</v>
      </c>
      <c r="F16" s="2">
        <f t="shared" si="0"/>
        <v>66</v>
      </c>
      <c r="G16" s="37" t="s">
        <v>57</v>
      </c>
    </row>
    <row r="17" spans="2:7" ht="16.95" customHeight="1">
      <c r="B17" s="108"/>
      <c r="C17" s="2" t="s">
        <v>426</v>
      </c>
      <c r="D17" s="2">
        <v>30</v>
      </c>
      <c r="E17" s="2">
        <v>3</v>
      </c>
      <c r="F17" s="2">
        <f t="shared" si="0"/>
        <v>90</v>
      </c>
      <c r="G17" s="37" t="s">
        <v>57</v>
      </c>
    </row>
    <row r="18" spans="2:7" ht="16.95" customHeight="1">
      <c r="B18" s="108"/>
      <c r="C18" s="2" t="s">
        <v>425</v>
      </c>
      <c r="D18" s="2">
        <v>33</v>
      </c>
      <c r="E18" s="2">
        <v>10</v>
      </c>
      <c r="F18" s="2">
        <f t="shared" si="0"/>
        <v>330</v>
      </c>
      <c r="G18" s="37" t="s">
        <v>57</v>
      </c>
    </row>
    <row r="19" spans="2:7" ht="16.95" customHeight="1">
      <c r="B19" s="108"/>
      <c r="C19" s="2" t="s">
        <v>424</v>
      </c>
      <c r="D19" s="2">
        <v>33</v>
      </c>
      <c r="E19" s="2">
        <v>8</v>
      </c>
      <c r="F19" s="2">
        <f t="shared" si="0"/>
        <v>264</v>
      </c>
      <c r="G19" s="37" t="s">
        <v>57</v>
      </c>
    </row>
    <row r="20" spans="2:7" ht="16.95" customHeight="1">
      <c r="B20" s="108"/>
      <c r="C20" s="2" t="s">
        <v>421</v>
      </c>
      <c r="D20" s="2">
        <v>36</v>
      </c>
      <c r="E20" s="2">
        <v>3</v>
      </c>
      <c r="F20" s="2">
        <f t="shared" si="0"/>
        <v>108</v>
      </c>
      <c r="G20" s="37" t="s">
        <v>57</v>
      </c>
    </row>
    <row r="21" spans="2:7" ht="16.95" customHeight="1">
      <c r="B21" s="108"/>
      <c r="C21" s="2" t="s">
        <v>313</v>
      </c>
      <c r="D21" s="2">
        <v>33</v>
      </c>
      <c r="E21" s="2">
        <v>2</v>
      </c>
      <c r="F21" s="2">
        <f t="shared" si="0"/>
        <v>66</v>
      </c>
      <c r="G21" s="37" t="s">
        <v>57</v>
      </c>
    </row>
    <row r="22" spans="2:7" ht="16.95" customHeight="1" thickBot="1">
      <c r="B22" s="109"/>
      <c r="C22" s="5" t="s">
        <v>416</v>
      </c>
      <c r="D22" s="5">
        <v>30</v>
      </c>
      <c r="E22" s="5">
        <v>2</v>
      </c>
      <c r="F22" s="5">
        <f t="shared" si="0"/>
        <v>60</v>
      </c>
      <c r="G22" s="43" t="s">
        <v>57</v>
      </c>
    </row>
    <row r="23" spans="2:7" ht="16.95" customHeight="1">
      <c r="B23" s="107">
        <v>44652</v>
      </c>
      <c r="C23" s="31" t="s">
        <v>423</v>
      </c>
      <c r="D23" s="31">
        <v>28</v>
      </c>
      <c r="E23" s="31">
        <v>11</v>
      </c>
      <c r="F23" s="31">
        <f t="shared" si="0"/>
        <v>308</v>
      </c>
      <c r="G23" s="52" t="s">
        <v>57</v>
      </c>
    </row>
    <row r="24" spans="2:7" ht="16.95" customHeight="1">
      <c r="B24" s="108"/>
      <c r="C24" s="2" t="s">
        <v>422</v>
      </c>
      <c r="D24" s="2">
        <v>33</v>
      </c>
      <c r="E24" s="2">
        <v>10</v>
      </c>
      <c r="F24" s="2">
        <f t="shared" si="0"/>
        <v>330</v>
      </c>
      <c r="G24" s="37" t="s">
        <v>57</v>
      </c>
    </row>
    <row r="25" spans="2:7" ht="16.95" customHeight="1">
      <c r="B25" s="108"/>
      <c r="C25" s="2" t="s">
        <v>421</v>
      </c>
      <c r="D25" s="2">
        <v>36</v>
      </c>
      <c r="E25" s="2">
        <v>10</v>
      </c>
      <c r="F25" s="2">
        <f t="shared" si="0"/>
        <v>360</v>
      </c>
      <c r="G25" s="37" t="s">
        <v>57</v>
      </c>
    </row>
    <row r="26" spans="2:7" ht="16.95" customHeight="1">
      <c r="B26" s="108"/>
      <c r="C26" s="2" t="s">
        <v>313</v>
      </c>
      <c r="D26" s="2">
        <v>33</v>
      </c>
      <c r="E26" s="2">
        <v>5</v>
      </c>
      <c r="F26" s="2">
        <f t="shared" si="0"/>
        <v>165</v>
      </c>
      <c r="G26" s="37" t="s">
        <v>57</v>
      </c>
    </row>
    <row r="27" spans="2:7" ht="16.95" customHeight="1">
      <c r="B27" s="108"/>
      <c r="C27" s="2" t="s">
        <v>310</v>
      </c>
      <c r="D27" s="2">
        <v>33</v>
      </c>
      <c r="E27" s="2">
        <v>9</v>
      </c>
      <c r="F27" s="2">
        <f t="shared" si="0"/>
        <v>297</v>
      </c>
      <c r="G27" s="37" t="s">
        <v>57</v>
      </c>
    </row>
    <row r="28" spans="2:7" ht="16.95" customHeight="1">
      <c r="B28" s="108"/>
      <c r="C28" s="2" t="s">
        <v>420</v>
      </c>
      <c r="D28" s="2">
        <v>33</v>
      </c>
      <c r="E28" s="2">
        <v>10</v>
      </c>
      <c r="F28" s="2">
        <f t="shared" si="0"/>
        <v>330</v>
      </c>
      <c r="G28" s="37" t="s">
        <v>57</v>
      </c>
    </row>
    <row r="29" spans="2:7" ht="16.95" customHeight="1">
      <c r="B29" s="108"/>
      <c r="C29" s="2" t="s">
        <v>419</v>
      </c>
      <c r="D29" s="2">
        <v>33</v>
      </c>
      <c r="E29" s="2">
        <v>10</v>
      </c>
      <c r="F29" s="2">
        <f t="shared" si="0"/>
        <v>330</v>
      </c>
      <c r="G29" s="37" t="s">
        <v>57</v>
      </c>
    </row>
    <row r="30" spans="2:7" ht="16.95" customHeight="1">
      <c r="B30" s="108"/>
      <c r="C30" s="2" t="s">
        <v>418</v>
      </c>
      <c r="D30" s="2">
        <v>33</v>
      </c>
      <c r="E30" s="2">
        <v>10</v>
      </c>
      <c r="F30" s="2">
        <f t="shared" si="0"/>
        <v>330</v>
      </c>
      <c r="G30" s="37" t="s">
        <v>57</v>
      </c>
    </row>
    <row r="31" spans="2:7" ht="16.95" customHeight="1">
      <c r="B31" s="108"/>
      <c r="C31" s="2" t="s">
        <v>417</v>
      </c>
      <c r="D31" s="2">
        <v>28</v>
      </c>
      <c r="E31" s="2">
        <v>5</v>
      </c>
      <c r="F31" s="2">
        <f t="shared" si="0"/>
        <v>140</v>
      </c>
      <c r="G31" s="37" t="s">
        <v>57</v>
      </c>
    </row>
    <row r="32" spans="2:7" ht="16.95" customHeight="1">
      <c r="B32" s="108"/>
      <c r="C32" s="2" t="s">
        <v>416</v>
      </c>
      <c r="D32" s="2">
        <v>30</v>
      </c>
      <c r="E32" s="2">
        <v>10</v>
      </c>
      <c r="F32" s="2">
        <f t="shared" si="0"/>
        <v>300</v>
      </c>
      <c r="G32" s="37" t="s">
        <v>57</v>
      </c>
    </row>
    <row r="33" spans="2:7" ht="16.95" customHeight="1">
      <c r="B33" s="108"/>
      <c r="C33" s="2" t="s">
        <v>284</v>
      </c>
      <c r="D33" s="2">
        <v>30</v>
      </c>
      <c r="E33" s="2">
        <v>10</v>
      </c>
      <c r="F33" s="2">
        <f t="shared" si="0"/>
        <v>300</v>
      </c>
      <c r="G33" s="37" t="s">
        <v>57</v>
      </c>
    </row>
    <row r="34" spans="2:7" ht="16.95" customHeight="1">
      <c r="B34" s="108"/>
      <c r="C34" s="2" t="s">
        <v>415</v>
      </c>
      <c r="D34" s="2">
        <v>129</v>
      </c>
      <c r="E34" s="40">
        <v>5</v>
      </c>
      <c r="F34" s="2">
        <f t="shared" si="0"/>
        <v>645</v>
      </c>
      <c r="G34" s="42" t="s">
        <v>440</v>
      </c>
    </row>
    <row r="35" spans="2:7" ht="16.95" customHeight="1">
      <c r="B35" s="108"/>
      <c r="C35" s="2" t="s">
        <v>414</v>
      </c>
      <c r="D35" s="2">
        <v>179</v>
      </c>
      <c r="E35" s="2">
        <v>4</v>
      </c>
      <c r="F35" s="2">
        <f t="shared" si="0"/>
        <v>716</v>
      </c>
      <c r="G35" s="42" t="s">
        <v>440</v>
      </c>
    </row>
    <row r="36" spans="2:7" ht="16.95" customHeight="1">
      <c r="B36" s="108"/>
      <c r="C36" s="2" t="s">
        <v>413</v>
      </c>
      <c r="D36" s="2">
        <v>189</v>
      </c>
      <c r="E36" s="2">
        <v>4</v>
      </c>
      <c r="F36" s="2">
        <f t="shared" si="0"/>
        <v>756</v>
      </c>
      <c r="G36" s="42" t="s">
        <v>440</v>
      </c>
    </row>
    <row r="37" spans="2:7" ht="16.95" customHeight="1">
      <c r="B37" s="108"/>
      <c r="C37" s="2" t="s">
        <v>412</v>
      </c>
      <c r="D37" s="2">
        <v>109</v>
      </c>
      <c r="E37" s="2">
        <v>5</v>
      </c>
      <c r="F37" s="2">
        <f t="shared" si="0"/>
        <v>545</v>
      </c>
      <c r="G37" s="42" t="s">
        <v>440</v>
      </c>
    </row>
    <row r="38" spans="2:7" ht="16.95" customHeight="1" thickBot="1">
      <c r="B38" s="109"/>
      <c r="C38" s="5" t="s">
        <v>411</v>
      </c>
      <c r="D38" s="5">
        <v>89</v>
      </c>
      <c r="E38" s="5">
        <v>4</v>
      </c>
      <c r="F38" s="5">
        <f t="shared" si="0"/>
        <v>356</v>
      </c>
      <c r="G38" s="57" t="s">
        <v>440</v>
      </c>
    </row>
    <row r="39" spans="2:7" ht="16.95" customHeight="1" thickBot="1">
      <c r="B39" s="105" t="s">
        <v>410</v>
      </c>
      <c r="C39" s="106"/>
      <c r="D39" s="106"/>
      <c r="E39" s="106"/>
      <c r="F39" s="82">
        <f>SUM(F4:F38)</f>
        <v>9200</v>
      </c>
      <c r="G39" s="84"/>
    </row>
  </sheetData>
  <mergeCells count="6">
    <mergeCell ref="B1:G1"/>
    <mergeCell ref="C2:G2"/>
    <mergeCell ref="A4:A5"/>
    <mergeCell ref="B39:E39"/>
    <mergeCell ref="B4:B22"/>
    <mergeCell ref="B23:B38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D3D06-BFDB-4FC8-9F63-339F03071E23}">
  <dimension ref="A1:G63"/>
  <sheetViews>
    <sheetView workbookViewId="0">
      <selection activeCell="R22" sqref="R22"/>
    </sheetView>
  </sheetViews>
  <sheetFormatPr defaultRowHeight="16.2"/>
  <cols>
    <col min="1" max="1" width="6.109375" customWidth="1"/>
    <col min="2" max="2" width="9.33203125" style="1" customWidth="1"/>
    <col min="3" max="3" width="46" style="1" customWidth="1"/>
    <col min="4" max="6" width="11.21875" style="1" customWidth="1"/>
    <col min="7" max="7" width="29.44140625" style="1" customWidth="1"/>
  </cols>
  <sheetData>
    <row r="1" spans="1:7" ht="16.95" customHeight="1">
      <c r="B1" s="110" t="s">
        <v>505</v>
      </c>
      <c r="C1" s="111"/>
      <c r="D1" s="111"/>
      <c r="E1" s="111"/>
      <c r="F1" s="111"/>
      <c r="G1" s="112"/>
    </row>
    <row r="2" spans="1:7" ht="16.95" customHeight="1">
      <c r="B2" s="3" t="s">
        <v>4</v>
      </c>
      <c r="C2" s="100">
        <v>8702</v>
      </c>
      <c r="D2" s="113"/>
      <c r="E2" s="113"/>
      <c r="F2" s="113"/>
      <c r="G2" s="102"/>
    </row>
    <row r="3" spans="1:7" ht="16.95" customHeight="1">
      <c r="B3" s="3" t="s">
        <v>0</v>
      </c>
      <c r="C3" s="2" t="s">
        <v>1</v>
      </c>
      <c r="D3" s="38" t="s">
        <v>5</v>
      </c>
      <c r="E3" s="38" t="s">
        <v>3</v>
      </c>
      <c r="F3" s="38" t="s">
        <v>6</v>
      </c>
      <c r="G3" s="42" t="s">
        <v>2</v>
      </c>
    </row>
    <row r="4" spans="1:7" ht="16.95" customHeight="1">
      <c r="A4" s="103"/>
      <c r="B4" s="41">
        <v>44574</v>
      </c>
      <c r="C4" s="39" t="s">
        <v>465</v>
      </c>
      <c r="D4" s="2">
        <v>165</v>
      </c>
      <c r="E4" s="2">
        <v>22</v>
      </c>
      <c r="F4" s="38">
        <f>D4*E4</f>
        <v>3630</v>
      </c>
      <c r="G4" s="37" t="s">
        <v>466</v>
      </c>
    </row>
    <row r="5" spans="1:7" ht="16.95" customHeight="1" thickBot="1">
      <c r="A5" s="104"/>
      <c r="B5" s="41">
        <v>44586</v>
      </c>
      <c r="C5" s="20" t="s">
        <v>467</v>
      </c>
      <c r="D5" s="20">
        <v>33</v>
      </c>
      <c r="E5" s="20">
        <v>4</v>
      </c>
      <c r="F5" s="21">
        <f t="shared" ref="F5:F15" si="0">D5*E5</f>
        <v>132</v>
      </c>
      <c r="G5" s="78" t="s">
        <v>468</v>
      </c>
    </row>
    <row r="6" spans="1:7" ht="16.95" customHeight="1">
      <c r="B6" s="107">
        <v>44588</v>
      </c>
      <c r="C6" s="31" t="s">
        <v>469</v>
      </c>
      <c r="D6" s="31">
        <v>99</v>
      </c>
      <c r="E6" s="31">
        <v>1</v>
      </c>
      <c r="F6" s="51">
        <f t="shared" si="0"/>
        <v>99</v>
      </c>
      <c r="G6" s="52" t="s">
        <v>470</v>
      </c>
    </row>
    <row r="7" spans="1:7" ht="16.95" customHeight="1" thickBot="1">
      <c r="B7" s="109"/>
      <c r="C7" s="5" t="s">
        <v>471</v>
      </c>
      <c r="D7" s="5">
        <v>179</v>
      </c>
      <c r="E7" s="5">
        <v>1</v>
      </c>
      <c r="F7" s="44">
        <f t="shared" si="0"/>
        <v>179</v>
      </c>
      <c r="G7" s="43" t="s">
        <v>470</v>
      </c>
    </row>
    <row r="8" spans="1:7" ht="16.95" customHeight="1" thickBot="1">
      <c r="B8" s="46">
        <v>44589</v>
      </c>
      <c r="C8" s="79" t="s">
        <v>472</v>
      </c>
      <c r="D8" s="79">
        <v>38</v>
      </c>
      <c r="E8" s="79">
        <v>4</v>
      </c>
      <c r="F8" s="80">
        <f t="shared" si="0"/>
        <v>152</v>
      </c>
      <c r="G8" s="81" t="s">
        <v>470</v>
      </c>
    </row>
    <row r="9" spans="1:7" ht="16.95" customHeight="1">
      <c r="B9" s="107">
        <v>44630</v>
      </c>
      <c r="C9" s="31" t="s">
        <v>473</v>
      </c>
      <c r="D9" s="31">
        <v>276</v>
      </c>
      <c r="E9" s="31">
        <v>1</v>
      </c>
      <c r="F9" s="51">
        <f t="shared" si="0"/>
        <v>276</v>
      </c>
      <c r="G9" s="52" t="s">
        <v>470</v>
      </c>
    </row>
    <row r="10" spans="1:7" ht="16.95" customHeight="1">
      <c r="B10" s="108"/>
      <c r="C10" s="2" t="s">
        <v>474</v>
      </c>
      <c r="D10" s="2">
        <v>284</v>
      </c>
      <c r="E10" s="2">
        <v>1</v>
      </c>
      <c r="F10" s="38">
        <f t="shared" si="0"/>
        <v>284</v>
      </c>
      <c r="G10" s="37" t="s">
        <v>470</v>
      </c>
    </row>
    <row r="11" spans="1:7" ht="16.95" customHeight="1">
      <c r="B11" s="108"/>
      <c r="C11" s="2" t="s">
        <v>475</v>
      </c>
      <c r="D11" s="2">
        <v>357</v>
      </c>
      <c r="E11" s="2">
        <v>1</v>
      </c>
      <c r="F11" s="38">
        <f t="shared" si="0"/>
        <v>357</v>
      </c>
      <c r="G11" s="37" t="s">
        <v>470</v>
      </c>
    </row>
    <row r="12" spans="1:7" ht="16.95" customHeight="1">
      <c r="B12" s="108"/>
      <c r="C12" s="2" t="s">
        <v>476</v>
      </c>
      <c r="D12" s="2">
        <v>199</v>
      </c>
      <c r="E12" s="2">
        <v>8</v>
      </c>
      <c r="F12" s="38">
        <f t="shared" si="0"/>
        <v>1592</v>
      </c>
      <c r="G12" s="37" t="s">
        <v>470</v>
      </c>
    </row>
    <row r="13" spans="1:7" ht="16.95" customHeight="1">
      <c r="B13" s="108"/>
      <c r="C13" s="2" t="s">
        <v>477</v>
      </c>
      <c r="D13" s="2">
        <v>199</v>
      </c>
      <c r="E13" s="2">
        <v>7</v>
      </c>
      <c r="F13" s="38">
        <f t="shared" si="0"/>
        <v>1393</v>
      </c>
      <c r="G13" s="37" t="s">
        <v>470</v>
      </c>
    </row>
    <row r="14" spans="1:7" ht="16.95" customHeight="1">
      <c r="B14" s="108"/>
      <c r="C14" s="2" t="s">
        <v>478</v>
      </c>
      <c r="D14" s="2">
        <v>128</v>
      </c>
      <c r="E14" s="2">
        <v>3</v>
      </c>
      <c r="F14" s="38">
        <f t="shared" si="0"/>
        <v>384</v>
      </c>
      <c r="G14" s="37" t="s">
        <v>470</v>
      </c>
    </row>
    <row r="15" spans="1:7" ht="16.95" customHeight="1" thickBot="1">
      <c r="B15" s="109"/>
      <c r="C15" s="5" t="s">
        <v>479</v>
      </c>
      <c r="D15" s="5">
        <v>224</v>
      </c>
      <c r="E15" s="5">
        <v>1</v>
      </c>
      <c r="F15" s="44">
        <f t="shared" si="0"/>
        <v>224</v>
      </c>
      <c r="G15" s="43" t="s">
        <v>468</v>
      </c>
    </row>
    <row r="16" spans="1:7" ht="16.95" customHeight="1">
      <c r="B16" s="53"/>
      <c r="C16" s="47"/>
      <c r="D16" s="47"/>
      <c r="E16" s="47"/>
      <c r="F16" s="87"/>
      <c r="G16" s="88"/>
    </row>
    <row r="17" spans="2:7" ht="16.95" customHeight="1">
      <c r="B17" s="3"/>
      <c r="C17" s="2"/>
      <c r="D17" s="2"/>
      <c r="E17" s="2"/>
      <c r="F17" s="76"/>
      <c r="G17" s="86"/>
    </row>
    <row r="18" spans="2:7" ht="16.95" customHeight="1" thickBot="1">
      <c r="B18" s="4"/>
      <c r="C18" s="5"/>
      <c r="D18" s="5"/>
      <c r="E18" s="5"/>
      <c r="F18" s="89"/>
      <c r="G18" s="90"/>
    </row>
    <row r="19" spans="2:7" ht="16.95" customHeight="1">
      <c r="B19" s="12"/>
      <c r="C19" s="12"/>
      <c r="D19" s="12"/>
      <c r="E19" s="12"/>
      <c r="F19" s="91"/>
      <c r="G19" s="91"/>
    </row>
    <row r="20" spans="2:7">
      <c r="B20" s="12"/>
      <c r="C20" s="12"/>
      <c r="D20" s="12"/>
      <c r="E20" s="12"/>
      <c r="F20" s="91"/>
      <c r="G20" s="91"/>
    </row>
    <row r="21" spans="2:7">
      <c r="B21" s="12"/>
      <c r="C21" s="12"/>
      <c r="D21" s="12"/>
      <c r="E21" s="12"/>
      <c r="F21" s="91"/>
      <c r="G21" s="91"/>
    </row>
    <row r="22" spans="2:7">
      <c r="B22" s="12"/>
      <c r="C22" s="12"/>
      <c r="D22" s="12"/>
      <c r="E22" s="12"/>
      <c r="F22" s="12"/>
      <c r="G22" s="74"/>
    </row>
    <row r="23" spans="2:7">
      <c r="B23" s="12"/>
      <c r="C23" s="12"/>
      <c r="D23" s="12"/>
      <c r="E23" s="12"/>
      <c r="F23" s="12"/>
      <c r="G23" s="74"/>
    </row>
    <row r="24" spans="2:7">
      <c r="B24" s="12"/>
      <c r="C24" s="12"/>
      <c r="D24" s="12"/>
      <c r="E24" s="12"/>
      <c r="F24" s="12"/>
      <c r="G24" s="74"/>
    </row>
    <row r="25" spans="2:7">
      <c r="B25" s="12"/>
      <c r="C25" s="12"/>
      <c r="D25" s="12"/>
      <c r="E25" s="12"/>
      <c r="F25" s="12"/>
      <c r="G25" s="74"/>
    </row>
    <row r="26" spans="2:7">
      <c r="B26" s="12"/>
      <c r="C26" s="12"/>
      <c r="D26" s="12"/>
      <c r="E26" s="12"/>
      <c r="F26" s="12"/>
      <c r="G26" s="74"/>
    </row>
    <row r="27" spans="2:7">
      <c r="B27" s="12"/>
      <c r="C27" s="12"/>
      <c r="D27" s="12"/>
      <c r="E27" s="12"/>
      <c r="F27" s="12"/>
      <c r="G27" s="74"/>
    </row>
    <row r="28" spans="2:7">
      <c r="B28" s="12"/>
      <c r="C28" s="12"/>
      <c r="D28" s="12"/>
      <c r="E28" s="12"/>
      <c r="F28" s="12"/>
      <c r="G28" s="74"/>
    </row>
    <row r="29" spans="2:7">
      <c r="B29" s="12"/>
      <c r="C29" s="12"/>
      <c r="D29" s="12"/>
      <c r="E29" s="12"/>
      <c r="F29" s="12"/>
      <c r="G29" s="74"/>
    </row>
    <row r="30" spans="2:7">
      <c r="B30" s="12"/>
      <c r="C30" s="12"/>
      <c r="D30" s="12"/>
      <c r="E30" s="12"/>
      <c r="F30" s="12"/>
      <c r="G30" s="74"/>
    </row>
    <row r="31" spans="2:7">
      <c r="B31" s="12"/>
      <c r="C31" s="12"/>
      <c r="D31" s="12"/>
      <c r="E31" s="12"/>
      <c r="F31" s="12"/>
      <c r="G31" s="74"/>
    </row>
    <row r="32" spans="2:7">
      <c r="B32" s="12"/>
      <c r="C32" s="12"/>
      <c r="D32" s="12"/>
      <c r="E32" s="12"/>
      <c r="F32" s="12"/>
      <c r="G32" s="74"/>
    </row>
    <row r="33" spans="2:7">
      <c r="B33" s="12"/>
      <c r="C33" s="12"/>
      <c r="D33" s="12"/>
      <c r="E33" s="12"/>
      <c r="F33" s="12"/>
      <c r="G33" s="74"/>
    </row>
    <row r="34" spans="2:7">
      <c r="B34" s="12"/>
      <c r="C34" s="12"/>
      <c r="D34" s="12"/>
      <c r="E34" s="12"/>
      <c r="F34" s="12"/>
      <c r="G34" s="74"/>
    </row>
    <row r="35" spans="2:7">
      <c r="B35" s="12"/>
      <c r="C35" s="12"/>
      <c r="D35" s="12"/>
      <c r="E35" s="12"/>
      <c r="F35" s="12"/>
      <c r="G35" s="74"/>
    </row>
    <row r="36" spans="2:7">
      <c r="B36" s="12"/>
      <c r="C36" s="12"/>
      <c r="D36" s="12"/>
      <c r="E36" s="12"/>
      <c r="F36" s="12"/>
      <c r="G36" s="74"/>
    </row>
    <row r="37" spans="2:7">
      <c r="B37" s="12"/>
      <c r="C37" s="12"/>
      <c r="D37" s="12"/>
      <c r="E37" s="12"/>
      <c r="F37" s="12"/>
      <c r="G37" s="74"/>
    </row>
    <row r="38" spans="2:7">
      <c r="B38" s="12"/>
      <c r="C38" s="12"/>
      <c r="D38" s="12"/>
      <c r="E38" s="12"/>
      <c r="F38" s="12"/>
      <c r="G38" s="74"/>
    </row>
    <row r="39" spans="2:7">
      <c r="B39" s="12"/>
      <c r="C39" s="12"/>
      <c r="D39" s="12"/>
      <c r="E39" s="12"/>
      <c r="F39" s="12"/>
      <c r="G39" s="74"/>
    </row>
    <row r="40" spans="2:7">
      <c r="B40" s="12"/>
      <c r="C40" s="12"/>
      <c r="D40" s="12"/>
      <c r="E40" s="12"/>
      <c r="F40" s="12"/>
      <c r="G40" s="74"/>
    </row>
    <row r="41" spans="2:7">
      <c r="B41" s="12"/>
      <c r="C41" s="12"/>
      <c r="D41" s="12"/>
      <c r="E41" s="12"/>
      <c r="F41" s="12"/>
      <c r="G41" s="74"/>
    </row>
    <row r="42" spans="2:7">
      <c r="B42" s="12"/>
      <c r="C42" s="12"/>
      <c r="D42" s="12"/>
      <c r="E42" s="12"/>
      <c r="F42" s="12"/>
      <c r="G42" s="74"/>
    </row>
    <row r="43" spans="2:7">
      <c r="B43" s="12"/>
      <c r="C43" s="12"/>
      <c r="D43" s="12"/>
      <c r="E43" s="12"/>
      <c r="F43" s="12"/>
      <c r="G43" s="74"/>
    </row>
    <row r="44" spans="2:7">
      <c r="B44" s="12"/>
      <c r="C44" s="12"/>
      <c r="D44" s="12"/>
      <c r="E44" s="12"/>
      <c r="F44" s="12"/>
      <c r="G44" s="74"/>
    </row>
    <row r="45" spans="2:7">
      <c r="B45" s="12"/>
      <c r="C45" s="12"/>
      <c r="D45" s="12"/>
      <c r="E45" s="12"/>
      <c r="F45" s="12"/>
      <c r="G45" s="74"/>
    </row>
    <row r="46" spans="2:7">
      <c r="B46" s="12"/>
      <c r="C46" s="12"/>
      <c r="D46" s="12"/>
      <c r="E46" s="12"/>
      <c r="F46" s="12"/>
      <c r="G46" s="74"/>
    </row>
    <row r="47" spans="2:7">
      <c r="B47" s="12"/>
      <c r="C47" s="12"/>
      <c r="D47" s="12"/>
      <c r="E47" s="12"/>
      <c r="F47" s="12"/>
      <c r="G47" s="74"/>
    </row>
    <row r="48" spans="2:7">
      <c r="B48" s="12"/>
      <c r="C48" s="12"/>
      <c r="D48" s="12"/>
      <c r="E48" s="12"/>
      <c r="F48" s="12"/>
      <c r="G48" s="74"/>
    </row>
    <row r="49" spans="2:7">
      <c r="B49" s="12"/>
      <c r="C49" s="12"/>
      <c r="D49" s="12"/>
      <c r="E49" s="12"/>
      <c r="F49" s="12"/>
      <c r="G49" s="74"/>
    </row>
    <row r="50" spans="2:7">
      <c r="B50" s="12"/>
      <c r="C50" s="12"/>
      <c r="D50" s="12"/>
      <c r="E50" s="12"/>
      <c r="F50" s="12"/>
      <c r="G50" s="74"/>
    </row>
    <row r="51" spans="2:7">
      <c r="B51" s="12"/>
      <c r="C51" s="12"/>
      <c r="D51" s="12"/>
      <c r="E51" s="12"/>
      <c r="F51" s="12"/>
      <c r="G51" s="74"/>
    </row>
    <row r="52" spans="2:7">
      <c r="B52" s="12"/>
      <c r="C52" s="12"/>
      <c r="D52" s="12"/>
      <c r="E52" s="12"/>
      <c r="F52" s="12"/>
      <c r="G52" s="74"/>
    </row>
    <row r="53" spans="2:7">
      <c r="B53" s="12"/>
      <c r="C53" s="12"/>
      <c r="D53" s="12"/>
      <c r="E53" s="12"/>
      <c r="F53" s="12"/>
      <c r="G53" s="74"/>
    </row>
    <row r="54" spans="2:7">
      <c r="B54" s="12"/>
      <c r="C54" s="12"/>
      <c r="D54" s="12"/>
      <c r="E54" s="12"/>
      <c r="F54" s="12"/>
      <c r="G54" s="74"/>
    </row>
    <row r="55" spans="2:7">
      <c r="B55" s="12"/>
      <c r="C55" s="12"/>
      <c r="D55" s="12"/>
      <c r="E55" s="12"/>
      <c r="F55" s="12"/>
      <c r="G55" s="74"/>
    </row>
    <row r="56" spans="2:7">
      <c r="B56" s="12"/>
      <c r="C56" s="12"/>
      <c r="D56" s="12"/>
      <c r="E56" s="12"/>
      <c r="F56" s="12"/>
      <c r="G56" s="74"/>
    </row>
    <row r="57" spans="2:7">
      <c r="B57" s="12"/>
      <c r="C57" s="12"/>
      <c r="D57" s="12"/>
      <c r="E57" s="12"/>
      <c r="F57" s="12"/>
      <c r="G57" s="74"/>
    </row>
    <row r="58" spans="2:7">
      <c r="B58" s="12"/>
      <c r="C58" s="12"/>
      <c r="D58" s="12"/>
      <c r="E58" s="12"/>
      <c r="F58" s="12"/>
      <c r="G58" s="74"/>
    </row>
    <row r="59" spans="2:7">
      <c r="B59" s="12"/>
      <c r="C59" s="12"/>
      <c r="D59" s="12"/>
      <c r="E59" s="12"/>
      <c r="F59" s="12"/>
      <c r="G59" s="74"/>
    </row>
    <row r="60" spans="2:7">
      <c r="B60" s="12"/>
      <c r="C60" s="12"/>
      <c r="D60" s="12"/>
      <c r="E60" s="12"/>
      <c r="F60" s="12"/>
      <c r="G60" s="74"/>
    </row>
    <row r="61" spans="2:7">
      <c r="B61" s="12"/>
      <c r="C61" s="12"/>
      <c r="D61" s="12"/>
      <c r="E61" s="12"/>
      <c r="F61" s="12"/>
      <c r="G61" s="74"/>
    </row>
    <row r="62" spans="2:7">
      <c r="B62" s="12"/>
      <c r="C62" s="12"/>
      <c r="D62" s="12"/>
      <c r="E62" s="12"/>
      <c r="F62" s="12"/>
      <c r="G62" s="74"/>
    </row>
    <row r="63" spans="2:7">
      <c r="B63" s="12"/>
      <c r="C63" s="12"/>
      <c r="D63" s="12"/>
      <c r="E63" s="12"/>
      <c r="F63" s="12"/>
      <c r="G63" s="74"/>
    </row>
  </sheetData>
  <mergeCells count="5">
    <mergeCell ref="B1:G1"/>
    <mergeCell ref="C2:G2"/>
    <mergeCell ref="A4:A5"/>
    <mergeCell ref="B6:B7"/>
    <mergeCell ref="B9:B1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73A77-016A-428D-90F8-E50F008B0804}">
  <dimension ref="A1:G69"/>
  <sheetViews>
    <sheetView topLeftCell="A7" zoomScaleNormal="100" workbookViewId="0">
      <selection activeCell="R19" sqref="R19"/>
    </sheetView>
  </sheetViews>
  <sheetFormatPr defaultRowHeight="16.2"/>
  <cols>
    <col min="1" max="1" width="6.109375" customWidth="1"/>
    <col min="2" max="2" width="15.21875" style="1" customWidth="1"/>
    <col min="3" max="3" width="25.33203125" style="1" customWidth="1"/>
    <col min="4" max="5" width="12.6640625" style="1" customWidth="1"/>
    <col min="6" max="6" width="14.44140625" style="1" customWidth="1"/>
    <col min="7" max="7" width="31.5546875" style="1" customWidth="1"/>
  </cols>
  <sheetData>
    <row r="1" spans="1:7" ht="16.95" customHeight="1">
      <c r="B1" s="110" t="s">
        <v>504</v>
      </c>
      <c r="C1" s="111"/>
      <c r="D1" s="111"/>
      <c r="E1" s="111"/>
      <c r="F1" s="111"/>
      <c r="G1" s="112"/>
    </row>
    <row r="2" spans="1:7" ht="16.95" customHeight="1">
      <c r="B2" s="3" t="s">
        <v>4</v>
      </c>
      <c r="C2" s="100">
        <f>SUM(F4:F69)</f>
        <v>8066</v>
      </c>
      <c r="D2" s="101"/>
      <c r="E2" s="101"/>
      <c r="F2" s="101"/>
      <c r="G2" s="102"/>
    </row>
    <row r="3" spans="1:7" ht="16.95" customHeight="1">
      <c r="B3" s="3" t="s">
        <v>0</v>
      </c>
      <c r="C3" s="2" t="s">
        <v>1</v>
      </c>
      <c r="D3" s="38" t="s">
        <v>5</v>
      </c>
      <c r="E3" s="38" t="s">
        <v>3</v>
      </c>
      <c r="F3" s="38" t="s">
        <v>6</v>
      </c>
      <c r="G3" s="42" t="s">
        <v>2</v>
      </c>
    </row>
    <row r="4" spans="1:7" ht="16.95" customHeight="1">
      <c r="B4" s="124">
        <v>44650</v>
      </c>
      <c r="C4" s="139" t="s">
        <v>374</v>
      </c>
      <c r="D4" s="38">
        <v>1</v>
      </c>
      <c r="E4" s="38">
        <v>4</v>
      </c>
      <c r="F4" s="38">
        <f>D4*E4</f>
        <v>4</v>
      </c>
      <c r="G4" s="142" t="s">
        <v>480</v>
      </c>
    </row>
    <row r="5" spans="1:7" ht="16.95" customHeight="1">
      <c r="B5" s="108"/>
      <c r="C5" s="140"/>
      <c r="D5" s="38">
        <v>3</v>
      </c>
      <c r="E5" s="38">
        <v>1</v>
      </c>
      <c r="F5" s="38">
        <f>D5*E5</f>
        <v>3</v>
      </c>
      <c r="G5" s="137"/>
    </row>
    <row r="6" spans="1:7" ht="16.95" customHeight="1">
      <c r="A6" s="103"/>
      <c r="B6" s="108"/>
      <c r="C6" s="141"/>
      <c r="D6" s="2">
        <v>2</v>
      </c>
      <c r="E6" s="2">
        <v>4</v>
      </c>
      <c r="F6" s="38">
        <f>D6*E6</f>
        <v>8</v>
      </c>
      <c r="G6" s="137"/>
    </row>
    <row r="7" spans="1:7" ht="16.95" customHeight="1">
      <c r="A7" s="104"/>
      <c r="B7" s="108"/>
      <c r="C7" s="131" t="s">
        <v>481</v>
      </c>
      <c r="D7" s="2">
        <v>39</v>
      </c>
      <c r="E7" s="2">
        <v>6</v>
      </c>
      <c r="F7" s="38">
        <f t="shared" ref="F7:F48" si="0">D7*E7</f>
        <v>234</v>
      </c>
      <c r="G7" s="137"/>
    </row>
    <row r="8" spans="1:7" ht="16.95" customHeight="1">
      <c r="B8" s="108"/>
      <c r="C8" s="133"/>
      <c r="D8" s="2">
        <v>25</v>
      </c>
      <c r="E8" s="2">
        <v>3</v>
      </c>
      <c r="F8" s="38">
        <f t="shared" si="0"/>
        <v>75</v>
      </c>
      <c r="G8" s="137"/>
    </row>
    <row r="9" spans="1:7" ht="16.95" customHeight="1">
      <c r="B9" s="108"/>
      <c r="C9" s="133"/>
      <c r="D9" s="2">
        <v>50</v>
      </c>
      <c r="E9" s="2">
        <v>2</v>
      </c>
      <c r="F9" s="38">
        <f t="shared" si="0"/>
        <v>100</v>
      </c>
      <c r="G9" s="137"/>
    </row>
    <row r="10" spans="1:7" ht="16.95" customHeight="1">
      <c r="B10" s="108"/>
      <c r="C10" s="133"/>
      <c r="D10" s="2">
        <v>55</v>
      </c>
      <c r="E10" s="2">
        <v>13</v>
      </c>
      <c r="F10" s="38">
        <f t="shared" si="0"/>
        <v>715</v>
      </c>
      <c r="G10" s="137"/>
    </row>
    <row r="11" spans="1:7" ht="16.95" customHeight="1">
      <c r="B11" s="108"/>
      <c r="C11" s="133"/>
      <c r="D11" s="2">
        <v>116</v>
      </c>
      <c r="E11" s="2">
        <v>2</v>
      </c>
      <c r="F11" s="38">
        <f t="shared" si="0"/>
        <v>232</v>
      </c>
      <c r="G11" s="137"/>
    </row>
    <row r="12" spans="1:7" ht="16.95" customHeight="1">
      <c r="B12" s="108"/>
      <c r="C12" s="133"/>
      <c r="D12" s="2">
        <v>40</v>
      </c>
      <c r="E12" s="2">
        <v>1</v>
      </c>
      <c r="F12" s="38">
        <f t="shared" si="0"/>
        <v>40</v>
      </c>
      <c r="G12" s="137"/>
    </row>
    <row r="13" spans="1:7" ht="16.95" customHeight="1">
      <c r="B13" s="108"/>
      <c r="C13" s="133"/>
      <c r="D13" s="2">
        <v>185</v>
      </c>
      <c r="E13" s="2">
        <v>1</v>
      </c>
      <c r="F13" s="38">
        <f t="shared" si="0"/>
        <v>185</v>
      </c>
      <c r="G13" s="137"/>
    </row>
    <row r="14" spans="1:7" ht="16.95" customHeight="1">
      <c r="B14" s="108"/>
      <c r="C14" s="133"/>
      <c r="D14" s="2">
        <v>56</v>
      </c>
      <c r="E14" s="2">
        <v>1</v>
      </c>
      <c r="F14" s="38">
        <f t="shared" si="0"/>
        <v>56</v>
      </c>
      <c r="G14" s="137"/>
    </row>
    <row r="15" spans="1:7" ht="16.95" customHeight="1">
      <c r="B15" s="108"/>
      <c r="C15" s="133"/>
      <c r="D15" s="2">
        <v>20</v>
      </c>
      <c r="E15" s="2">
        <v>2</v>
      </c>
      <c r="F15" s="38">
        <f t="shared" si="0"/>
        <v>40</v>
      </c>
      <c r="G15" s="137"/>
    </row>
    <row r="16" spans="1:7" ht="16.95" customHeight="1">
      <c r="B16" s="108"/>
      <c r="C16" s="133"/>
      <c r="D16" s="2">
        <v>30</v>
      </c>
      <c r="E16" s="2">
        <v>2</v>
      </c>
      <c r="F16" s="38">
        <f t="shared" si="0"/>
        <v>60</v>
      </c>
      <c r="G16" s="137"/>
    </row>
    <row r="17" spans="2:7" ht="16.95" customHeight="1">
      <c r="B17" s="108"/>
      <c r="C17" s="133"/>
      <c r="D17" s="2">
        <v>15</v>
      </c>
      <c r="E17" s="2">
        <v>3</v>
      </c>
      <c r="F17" s="38">
        <f t="shared" si="0"/>
        <v>45</v>
      </c>
      <c r="G17" s="137"/>
    </row>
    <row r="18" spans="2:7" ht="16.95" customHeight="1">
      <c r="B18" s="108"/>
      <c r="C18" s="133"/>
      <c r="D18" s="2">
        <v>29</v>
      </c>
      <c r="E18" s="2">
        <v>1</v>
      </c>
      <c r="F18" s="38">
        <f t="shared" si="0"/>
        <v>29</v>
      </c>
      <c r="G18" s="137"/>
    </row>
    <row r="19" spans="2:7" ht="16.95" customHeight="1">
      <c r="B19" s="108"/>
      <c r="C19" s="133"/>
      <c r="D19" s="2">
        <v>59</v>
      </c>
      <c r="E19" s="2">
        <v>1</v>
      </c>
      <c r="F19" s="38">
        <f t="shared" si="0"/>
        <v>59</v>
      </c>
      <c r="G19" s="137"/>
    </row>
    <row r="20" spans="2:7" ht="16.95" customHeight="1">
      <c r="B20" s="108"/>
      <c r="C20" s="133"/>
      <c r="D20" s="2">
        <v>38</v>
      </c>
      <c r="E20" s="2">
        <v>1</v>
      </c>
      <c r="F20" s="38">
        <f t="shared" si="0"/>
        <v>38</v>
      </c>
      <c r="G20" s="137"/>
    </row>
    <row r="21" spans="2:7" ht="16.95" customHeight="1">
      <c r="B21" s="108"/>
      <c r="C21" s="133"/>
      <c r="D21" s="2">
        <v>35</v>
      </c>
      <c r="E21" s="2">
        <v>8</v>
      </c>
      <c r="F21" s="38">
        <f t="shared" si="0"/>
        <v>280</v>
      </c>
      <c r="G21" s="137"/>
    </row>
    <row r="22" spans="2:7" ht="16.95" customHeight="1">
      <c r="B22" s="108"/>
      <c r="C22" s="131" t="s">
        <v>482</v>
      </c>
      <c r="D22" s="2">
        <v>556</v>
      </c>
      <c r="E22" s="2">
        <v>1</v>
      </c>
      <c r="F22" s="38">
        <f t="shared" si="0"/>
        <v>556</v>
      </c>
      <c r="G22" s="137"/>
    </row>
    <row r="23" spans="2:7" ht="16.95" customHeight="1">
      <c r="B23" s="108"/>
      <c r="C23" s="133"/>
      <c r="D23" s="2">
        <v>39</v>
      </c>
      <c r="E23" s="2">
        <v>1</v>
      </c>
      <c r="F23" s="38">
        <f t="shared" si="0"/>
        <v>39</v>
      </c>
      <c r="G23" s="137"/>
    </row>
    <row r="24" spans="2:7" ht="16.95" customHeight="1">
      <c r="B24" s="108"/>
      <c r="C24" s="132"/>
      <c r="D24" s="2">
        <v>49</v>
      </c>
      <c r="E24" s="2">
        <v>5</v>
      </c>
      <c r="F24" s="38">
        <f t="shared" si="0"/>
        <v>245</v>
      </c>
      <c r="G24" s="137"/>
    </row>
    <row r="25" spans="2:7" ht="16.95" customHeight="1">
      <c r="B25" s="108"/>
      <c r="C25" s="131" t="s">
        <v>483</v>
      </c>
      <c r="D25" s="2">
        <v>90</v>
      </c>
      <c r="E25" s="2">
        <v>1</v>
      </c>
      <c r="F25" s="38">
        <f t="shared" si="0"/>
        <v>90</v>
      </c>
      <c r="G25" s="137"/>
    </row>
    <row r="26" spans="2:7" ht="16.95" customHeight="1">
      <c r="B26" s="108"/>
      <c r="C26" s="133"/>
      <c r="D26" s="2">
        <v>40</v>
      </c>
      <c r="E26" s="2">
        <v>6</v>
      </c>
      <c r="F26" s="38">
        <f t="shared" si="0"/>
        <v>240</v>
      </c>
      <c r="G26" s="137"/>
    </row>
    <row r="27" spans="2:7" ht="16.95" customHeight="1">
      <c r="B27" s="108"/>
      <c r="C27" s="133"/>
      <c r="D27" s="2">
        <v>48</v>
      </c>
      <c r="E27" s="2">
        <v>5</v>
      </c>
      <c r="F27" s="38">
        <f t="shared" si="0"/>
        <v>240</v>
      </c>
      <c r="G27" s="137"/>
    </row>
    <row r="28" spans="2:7" ht="16.95" customHeight="1">
      <c r="B28" s="108"/>
      <c r="C28" s="133"/>
      <c r="D28" s="2">
        <v>60</v>
      </c>
      <c r="E28" s="2">
        <v>4</v>
      </c>
      <c r="F28" s="38">
        <f t="shared" si="0"/>
        <v>240</v>
      </c>
      <c r="G28" s="137"/>
    </row>
    <row r="29" spans="2:7" ht="16.95" customHeight="1">
      <c r="B29" s="108"/>
      <c r="C29" s="133"/>
      <c r="D29" s="2">
        <v>25</v>
      </c>
      <c r="E29" s="2">
        <v>4</v>
      </c>
      <c r="F29" s="38">
        <f t="shared" si="0"/>
        <v>100</v>
      </c>
      <c r="G29" s="137"/>
    </row>
    <row r="30" spans="2:7" ht="16.95" customHeight="1">
      <c r="B30" s="108"/>
      <c r="C30" s="133"/>
      <c r="D30" s="2">
        <v>50</v>
      </c>
      <c r="E30" s="2">
        <v>1</v>
      </c>
      <c r="F30" s="38">
        <f t="shared" si="0"/>
        <v>50</v>
      </c>
      <c r="G30" s="137"/>
    </row>
    <row r="31" spans="2:7" ht="16.95" customHeight="1">
      <c r="B31" s="108"/>
      <c r="C31" s="133"/>
      <c r="D31" s="2">
        <v>30</v>
      </c>
      <c r="E31" s="2">
        <v>3</v>
      </c>
      <c r="F31" s="38">
        <f t="shared" si="0"/>
        <v>90</v>
      </c>
      <c r="G31" s="137"/>
    </row>
    <row r="32" spans="2:7" ht="16.95" customHeight="1">
      <c r="B32" s="108"/>
      <c r="C32" s="133"/>
      <c r="D32" s="2">
        <v>45</v>
      </c>
      <c r="E32" s="2">
        <v>4</v>
      </c>
      <c r="F32" s="38">
        <f t="shared" si="0"/>
        <v>180</v>
      </c>
      <c r="G32" s="137"/>
    </row>
    <row r="33" spans="2:7" ht="16.95" customHeight="1">
      <c r="B33" s="108"/>
      <c r="C33" s="133"/>
      <c r="D33" s="2">
        <v>20</v>
      </c>
      <c r="E33" s="2">
        <v>2</v>
      </c>
      <c r="F33" s="38">
        <f t="shared" si="0"/>
        <v>40</v>
      </c>
      <c r="G33" s="137"/>
    </row>
    <row r="34" spans="2:7" ht="16.95" customHeight="1">
      <c r="B34" s="108"/>
      <c r="C34" s="133"/>
      <c r="D34" s="2">
        <v>129</v>
      </c>
      <c r="E34" s="2">
        <v>1</v>
      </c>
      <c r="F34" s="38">
        <f t="shared" si="0"/>
        <v>129</v>
      </c>
      <c r="G34" s="137"/>
    </row>
    <row r="35" spans="2:7" ht="16.95" customHeight="1">
      <c r="B35" s="108"/>
      <c r="C35" s="133"/>
      <c r="D35" s="2">
        <v>8</v>
      </c>
      <c r="E35" s="2">
        <v>2</v>
      </c>
      <c r="F35" s="38">
        <f t="shared" si="0"/>
        <v>16</v>
      </c>
      <c r="G35" s="137"/>
    </row>
    <row r="36" spans="2:7" ht="16.95" customHeight="1">
      <c r="B36" s="108"/>
      <c r="C36" s="133"/>
      <c r="D36" s="2">
        <v>15</v>
      </c>
      <c r="E36" s="2">
        <v>4</v>
      </c>
      <c r="F36" s="38">
        <f t="shared" si="0"/>
        <v>60</v>
      </c>
      <c r="G36" s="137"/>
    </row>
    <row r="37" spans="2:7" ht="16.95" customHeight="1">
      <c r="B37" s="108"/>
      <c r="C37" s="131" t="s">
        <v>484</v>
      </c>
      <c r="D37" s="2">
        <v>29</v>
      </c>
      <c r="E37" s="2">
        <v>3</v>
      </c>
      <c r="F37" s="38">
        <f t="shared" si="0"/>
        <v>87</v>
      </c>
      <c r="G37" s="137"/>
    </row>
    <row r="38" spans="2:7" ht="16.95" customHeight="1">
      <c r="B38" s="108"/>
      <c r="C38" s="133"/>
      <c r="D38" s="2">
        <v>25</v>
      </c>
      <c r="E38" s="2">
        <v>2</v>
      </c>
      <c r="F38" s="38">
        <f t="shared" si="0"/>
        <v>50</v>
      </c>
      <c r="G38" s="137"/>
    </row>
    <row r="39" spans="2:7" ht="16.95" customHeight="1">
      <c r="B39" s="108"/>
      <c r="C39" s="133"/>
      <c r="D39" s="2">
        <v>15</v>
      </c>
      <c r="E39" s="2">
        <v>8</v>
      </c>
      <c r="F39" s="38">
        <f t="shared" si="0"/>
        <v>120</v>
      </c>
      <c r="G39" s="137"/>
    </row>
    <row r="40" spans="2:7" ht="16.95" customHeight="1">
      <c r="B40" s="108"/>
      <c r="C40" s="133"/>
      <c r="D40" s="2">
        <v>20</v>
      </c>
      <c r="E40" s="2">
        <v>2</v>
      </c>
      <c r="F40" s="38">
        <f t="shared" si="0"/>
        <v>40</v>
      </c>
      <c r="G40" s="137"/>
    </row>
    <row r="41" spans="2:7" ht="16.95" customHeight="1">
      <c r="B41" s="108"/>
      <c r="C41" s="133"/>
      <c r="D41" s="2">
        <v>12</v>
      </c>
      <c r="E41" s="2">
        <v>3</v>
      </c>
      <c r="F41" s="38">
        <f t="shared" si="0"/>
        <v>36</v>
      </c>
      <c r="G41" s="137"/>
    </row>
    <row r="42" spans="2:7" ht="16.95" customHeight="1">
      <c r="B42" s="108"/>
      <c r="C42" s="133"/>
      <c r="D42" s="2">
        <v>28</v>
      </c>
      <c r="E42" s="2">
        <v>1</v>
      </c>
      <c r="F42" s="38">
        <f t="shared" si="0"/>
        <v>28</v>
      </c>
      <c r="G42" s="137"/>
    </row>
    <row r="43" spans="2:7" ht="16.95" customHeight="1">
      <c r="B43" s="108"/>
      <c r="C43" s="133"/>
      <c r="D43" s="2">
        <v>10</v>
      </c>
      <c r="E43" s="2">
        <v>1</v>
      </c>
      <c r="F43" s="38">
        <f t="shared" si="0"/>
        <v>10</v>
      </c>
      <c r="G43" s="137"/>
    </row>
    <row r="44" spans="2:7" ht="16.95" customHeight="1">
      <c r="B44" s="108"/>
      <c r="C44" s="2" t="s">
        <v>485</v>
      </c>
      <c r="D44" s="2">
        <v>179</v>
      </c>
      <c r="E44" s="2">
        <v>1</v>
      </c>
      <c r="F44" s="38">
        <f t="shared" si="0"/>
        <v>179</v>
      </c>
      <c r="G44" s="137"/>
    </row>
    <row r="45" spans="2:7" ht="16.95" customHeight="1">
      <c r="B45" s="108"/>
      <c r="C45" s="131" t="s">
        <v>377</v>
      </c>
      <c r="D45" s="2">
        <v>49</v>
      </c>
      <c r="E45" s="2">
        <v>1</v>
      </c>
      <c r="F45" s="38">
        <f t="shared" si="0"/>
        <v>49</v>
      </c>
      <c r="G45" s="137"/>
    </row>
    <row r="46" spans="2:7" ht="16.95" customHeight="1">
      <c r="B46" s="108"/>
      <c r="C46" s="132"/>
      <c r="D46" s="2">
        <v>45</v>
      </c>
      <c r="E46" s="2">
        <v>1</v>
      </c>
      <c r="F46" s="38">
        <f t="shared" si="0"/>
        <v>45</v>
      </c>
      <c r="G46" s="137"/>
    </row>
    <row r="47" spans="2:7" ht="16.95" customHeight="1">
      <c r="B47" s="108"/>
      <c r="C47" s="131" t="s">
        <v>486</v>
      </c>
      <c r="D47" s="2">
        <v>19</v>
      </c>
      <c r="E47" s="2">
        <v>1</v>
      </c>
      <c r="F47" s="38">
        <f t="shared" si="0"/>
        <v>19</v>
      </c>
      <c r="G47" s="137"/>
    </row>
    <row r="48" spans="2:7" ht="16.95" customHeight="1">
      <c r="B48" s="108"/>
      <c r="C48" s="133"/>
      <c r="D48" s="2">
        <v>45</v>
      </c>
      <c r="E48" s="2">
        <v>1</v>
      </c>
      <c r="F48" s="38">
        <f t="shared" si="0"/>
        <v>45</v>
      </c>
      <c r="G48" s="137"/>
    </row>
    <row r="49" spans="1:7" ht="16.95" customHeight="1">
      <c r="B49" s="108"/>
      <c r="C49" s="132"/>
      <c r="D49" s="2">
        <v>15</v>
      </c>
      <c r="E49" s="2">
        <v>3</v>
      </c>
      <c r="F49" s="38">
        <f>D49*E49</f>
        <v>45</v>
      </c>
      <c r="G49" s="137"/>
    </row>
    <row r="50" spans="1:7" ht="16.95" customHeight="1">
      <c r="B50" s="108"/>
      <c r="C50" s="2" t="s">
        <v>385</v>
      </c>
      <c r="D50" s="2">
        <v>49</v>
      </c>
      <c r="E50" s="2">
        <v>2</v>
      </c>
      <c r="F50" s="38">
        <f t="shared" ref="F50:F69" si="1">D50*E50</f>
        <v>98</v>
      </c>
      <c r="G50" s="137"/>
    </row>
    <row r="51" spans="1:7" ht="16.95" customHeight="1">
      <c r="B51" s="108"/>
      <c r="C51" s="2" t="s">
        <v>487</v>
      </c>
      <c r="D51" s="2">
        <v>159</v>
      </c>
      <c r="E51" s="2">
        <v>1</v>
      </c>
      <c r="F51" s="38">
        <f t="shared" si="1"/>
        <v>159</v>
      </c>
      <c r="G51" s="137"/>
    </row>
    <row r="52" spans="1:7" ht="16.95" customHeight="1">
      <c r="B52" s="108"/>
      <c r="C52" s="2" t="s">
        <v>488</v>
      </c>
      <c r="D52" s="2">
        <v>109</v>
      </c>
      <c r="E52" s="2">
        <v>1</v>
      </c>
      <c r="F52" s="38">
        <f t="shared" si="1"/>
        <v>109</v>
      </c>
      <c r="G52" s="137"/>
    </row>
    <row r="53" spans="1:7" ht="16.95" customHeight="1">
      <c r="B53" s="108"/>
      <c r="C53" s="2" t="s">
        <v>489</v>
      </c>
      <c r="D53" s="2">
        <v>30</v>
      </c>
      <c r="E53" s="2">
        <v>1</v>
      </c>
      <c r="F53" s="38">
        <f t="shared" si="1"/>
        <v>30</v>
      </c>
      <c r="G53" s="137"/>
    </row>
    <row r="54" spans="1:7" ht="16.95" customHeight="1">
      <c r="B54" s="108"/>
      <c r="C54" s="2" t="s">
        <v>490</v>
      </c>
      <c r="D54" s="2">
        <v>135</v>
      </c>
      <c r="E54" s="2">
        <v>2</v>
      </c>
      <c r="F54" s="38">
        <f t="shared" si="1"/>
        <v>270</v>
      </c>
      <c r="G54" s="137"/>
    </row>
    <row r="55" spans="1:7" ht="16.95" customHeight="1">
      <c r="B55" s="108"/>
      <c r="C55" s="2" t="s">
        <v>491</v>
      </c>
      <c r="D55" s="2">
        <v>39</v>
      </c>
      <c r="E55" s="2">
        <v>2</v>
      </c>
      <c r="F55" s="38">
        <f t="shared" si="1"/>
        <v>78</v>
      </c>
      <c r="G55" s="137"/>
    </row>
    <row r="56" spans="1:7" ht="16.95" customHeight="1">
      <c r="B56" s="108"/>
      <c r="C56" s="2" t="s">
        <v>492</v>
      </c>
      <c r="D56" s="2">
        <v>99</v>
      </c>
      <c r="E56" s="2">
        <v>1</v>
      </c>
      <c r="F56" s="38">
        <f t="shared" si="1"/>
        <v>99</v>
      </c>
      <c r="G56" s="137"/>
    </row>
    <row r="57" spans="1:7" ht="16.95" customHeight="1">
      <c r="B57" s="108"/>
      <c r="C57" s="2" t="s">
        <v>493</v>
      </c>
      <c r="D57" s="2">
        <v>65</v>
      </c>
      <c r="E57" s="2">
        <v>1</v>
      </c>
      <c r="F57" s="38">
        <f t="shared" si="1"/>
        <v>65</v>
      </c>
      <c r="G57" s="137"/>
    </row>
    <row r="58" spans="1:7" ht="16.95" customHeight="1">
      <c r="B58" s="108"/>
      <c r="C58" s="2" t="s">
        <v>494</v>
      </c>
      <c r="D58" s="2">
        <v>85</v>
      </c>
      <c r="E58" s="2">
        <v>1</v>
      </c>
      <c r="F58" s="38">
        <f t="shared" si="1"/>
        <v>85</v>
      </c>
      <c r="G58" s="137"/>
    </row>
    <row r="59" spans="1:7" ht="16.95" customHeight="1">
      <c r="B59" s="108"/>
      <c r="C59" s="2" t="s">
        <v>495</v>
      </c>
      <c r="D59" s="2">
        <v>25</v>
      </c>
      <c r="E59" s="2">
        <v>2</v>
      </c>
      <c r="F59" s="38">
        <f t="shared" si="1"/>
        <v>50</v>
      </c>
      <c r="G59" s="137"/>
    </row>
    <row r="60" spans="1:7" ht="16.95" customHeight="1" thickBot="1">
      <c r="B60" s="109"/>
      <c r="C60" s="20" t="s">
        <v>496</v>
      </c>
      <c r="D60" s="20">
        <v>189</v>
      </c>
      <c r="E60" s="20">
        <v>2</v>
      </c>
      <c r="F60" s="21">
        <f t="shared" si="1"/>
        <v>378</v>
      </c>
      <c r="G60" s="137"/>
    </row>
    <row r="61" spans="1:7" ht="16.95" customHeight="1">
      <c r="A61" s="92"/>
      <c r="B61" s="107">
        <v>44678</v>
      </c>
      <c r="C61" s="134" t="s">
        <v>497</v>
      </c>
      <c r="D61" s="31">
        <v>179</v>
      </c>
      <c r="E61" s="31">
        <v>1</v>
      </c>
      <c r="F61" s="51">
        <f t="shared" si="1"/>
        <v>179</v>
      </c>
      <c r="G61" s="136" t="s">
        <v>506</v>
      </c>
    </row>
    <row r="62" spans="1:7" ht="16.95" customHeight="1">
      <c r="A62" s="92"/>
      <c r="B62" s="108"/>
      <c r="C62" s="135"/>
      <c r="D62" s="2">
        <v>299</v>
      </c>
      <c r="E62" s="2">
        <v>1</v>
      </c>
      <c r="F62" s="38">
        <f t="shared" si="1"/>
        <v>299</v>
      </c>
      <c r="G62" s="137"/>
    </row>
    <row r="63" spans="1:7" ht="16.95" customHeight="1">
      <c r="A63" s="92"/>
      <c r="B63" s="108"/>
      <c r="C63" s="93" t="s">
        <v>498</v>
      </c>
      <c r="D63" s="2">
        <v>65</v>
      </c>
      <c r="E63" s="2">
        <v>2</v>
      </c>
      <c r="F63" s="38">
        <f t="shared" si="1"/>
        <v>130</v>
      </c>
      <c r="G63" s="137"/>
    </row>
    <row r="64" spans="1:7" ht="16.95" customHeight="1">
      <c r="A64" s="92"/>
      <c r="B64" s="108"/>
      <c r="C64" s="93" t="s">
        <v>499</v>
      </c>
      <c r="D64" s="2">
        <v>125</v>
      </c>
      <c r="E64" s="2">
        <v>2</v>
      </c>
      <c r="F64" s="38">
        <f t="shared" si="1"/>
        <v>250</v>
      </c>
      <c r="G64" s="137"/>
    </row>
    <row r="65" spans="1:7" ht="16.95" customHeight="1">
      <c r="A65" s="92"/>
      <c r="B65" s="108"/>
      <c r="C65" s="93" t="s">
        <v>13</v>
      </c>
      <c r="D65" s="2">
        <v>50</v>
      </c>
      <c r="E65" s="2">
        <v>2</v>
      </c>
      <c r="F65" s="38">
        <f t="shared" si="1"/>
        <v>100</v>
      </c>
      <c r="G65" s="137"/>
    </row>
    <row r="66" spans="1:7" ht="16.95" customHeight="1">
      <c r="A66" s="92"/>
      <c r="B66" s="108"/>
      <c r="C66" s="93" t="s">
        <v>500</v>
      </c>
      <c r="D66" s="2">
        <v>42</v>
      </c>
      <c r="E66" s="2">
        <v>4</v>
      </c>
      <c r="F66" s="38">
        <f t="shared" si="1"/>
        <v>168</v>
      </c>
      <c r="G66" s="137"/>
    </row>
    <row r="67" spans="1:7" ht="16.95" customHeight="1">
      <c r="A67" s="92"/>
      <c r="B67" s="108"/>
      <c r="C67" s="93" t="s">
        <v>501</v>
      </c>
      <c r="D67" s="2">
        <v>89</v>
      </c>
      <c r="E67" s="2">
        <v>1</v>
      </c>
      <c r="F67" s="38">
        <f t="shared" si="1"/>
        <v>89</v>
      </c>
      <c r="G67" s="137"/>
    </row>
    <row r="68" spans="1:7" ht="16.95" customHeight="1">
      <c r="A68" s="92"/>
      <c r="B68" s="108"/>
      <c r="C68" s="93" t="s">
        <v>502</v>
      </c>
      <c r="D68" s="2">
        <v>139</v>
      </c>
      <c r="E68" s="2">
        <v>1</v>
      </c>
      <c r="F68" s="38">
        <f t="shared" si="1"/>
        <v>139</v>
      </c>
      <c r="G68" s="137"/>
    </row>
    <row r="69" spans="1:7" ht="16.95" customHeight="1" thickBot="1">
      <c r="A69" s="92"/>
      <c r="B69" s="109"/>
      <c r="C69" s="94" t="s">
        <v>503</v>
      </c>
      <c r="D69" s="5">
        <v>20</v>
      </c>
      <c r="E69" s="5">
        <v>1</v>
      </c>
      <c r="F69" s="44">
        <f t="shared" si="1"/>
        <v>20</v>
      </c>
      <c r="G69" s="138"/>
    </row>
  </sheetData>
  <mergeCells count="15">
    <mergeCell ref="A6:A7"/>
    <mergeCell ref="C7:C21"/>
    <mergeCell ref="C22:C24"/>
    <mergeCell ref="C25:C36"/>
    <mergeCell ref="C37:C43"/>
    <mergeCell ref="B1:G1"/>
    <mergeCell ref="C2:G2"/>
    <mergeCell ref="B4:B60"/>
    <mergeCell ref="C4:C6"/>
    <mergeCell ref="G4:G60"/>
    <mergeCell ref="C45:C46"/>
    <mergeCell ref="C47:C49"/>
    <mergeCell ref="B61:B69"/>
    <mergeCell ref="C61:C62"/>
    <mergeCell ref="G61:G69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2F3B7-5512-4E3F-B96E-F327CA98AD3A}">
  <dimension ref="A1:F57"/>
  <sheetViews>
    <sheetView workbookViewId="0">
      <selection activeCell="R21" sqref="R21"/>
    </sheetView>
  </sheetViews>
  <sheetFormatPr defaultRowHeight="16.2"/>
  <cols>
    <col min="1" max="1" width="10.88671875" style="1" customWidth="1"/>
    <col min="2" max="2" width="36.44140625" style="1" customWidth="1"/>
    <col min="3" max="5" width="11.109375" style="1" customWidth="1"/>
    <col min="6" max="6" width="29.44140625" style="1" customWidth="1"/>
  </cols>
  <sheetData>
    <row r="1" spans="1:6" ht="16.8" thickBot="1">
      <c r="A1" s="110" t="s">
        <v>551</v>
      </c>
      <c r="B1" s="111"/>
      <c r="C1" s="111"/>
      <c r="D1" s="111"/>
      <c r="E1" s="111"/>
      <c r="F1" s="112"/>
    </row>
    <row r="2" spans="1:6" ht="16.8" thickBot="1">
      <c r="A2" s="95" t="s">
        <v>4</v>
      </c>
      <c r="B2" s="151">
        <v>6236</v>
      </c>
      <c r="C2" s="151"/>
      <c r="D2" s="151"/>
      <c r="E2" s="151"/>
      <c r="F2" s="152"/>
    </row>
    <row r="3" spans="1:6" ht="16.8" thickBot="1">
      <c r="A3" s="54" t="s">
        <v>0</v>
      </c>
      <c r="B3" s="36" t="s">
        <v>1</v>
      </c>
      <c r="C3" s="55" t="s">
        <v>5</v>
      </c>
      <c r="D3" s="55" t="s">
        <v>3</v>
      </c>
      <c r="E3" s="55" t="s">
        <v>6</v>
      </c>
      <c r="F3" s="58" t="s">
        <v>2</v>
      </c>
    </row>
    <row r="4" spans="1:6">
      <c r="A4" s="146">
        <v>44574</v>
      </c>
      <c r="B4" s="75" t="s">
        <v>403</v>
      </c>
      <c r="C4" s="31">
        <v>20</v>
      </c>
      <c r="D4" s="31">
        <v>8</v>
      </c>
      <c r="E4" s="52">
        <f>C4*D4</f>
        <v>160</v>
      </c>
      <c r="F4" s="148" t="s">
        <v>507</v>
      </c>
    </row>
    <row r="5" spans="1:6">
      <c r="A5" s="143"/>
      <c r="B5" s="2" t="s">
        <v>508</v>
      </c>
      <c r="C5" s="2">
        <v>20</v>
      </c>
      <c r="D5" s="2">
        <v>9</v>
      </c>
      <c r="E5" s="37">
        <f t="shared" ref="E5:E19" si="0">C5*D5</f>
        <v>180</v>
      </c>
      <c r="F5" s="148"/>
    </row>
    <row r="6" spans="1:6">
      <c r="A6" s="143"/>
      <c r="B6" s="2" t="s">
        <v>509</v>
      </c>
      <c r="C6" s="2">
        <v>28</v>
      </c>
      <c r="D6" s="2">
        <v>12</v>
      </c>
      <c r="E6" s="37">
        <f t="shared" si="0"/>
        <v>336</v>
      </c>
      <c r="F6" s="148"/>
    </row>
    <row r="7" spans="1:6">
      <c r="A7" s="143"/>
      <c r="B7" s="2" t="s">
        <v>510</v>
      </c>
      <c r="C7" s="2">
        <v>25</v>
      </c>
      <c r="D7" s="2">
        <v>6</v>
      </c>
      <c r="E7" s="37">
        <f t="shared" si="0"/>
        <v>150</v>
      </c>
      <c r="F7" s="148"/>
    </row>
    <row r="8" spans="1:6">
      <c r="A8" s="143"/>
      <c r="B8" s="2" t="s">
        <v>511</v>
      </c>
      <c r="C8" s="2">
        <v>59</v>
      </c>
      <c r="D8" s="2">
        <v>4</v>
      </c>
      <c r="E8" s="37">
        <f t="shared" si="0"/>
        <v>236</v>
      </c>
      <c r="F8" s="148"/>
    </row>
    <row r="9" spans="1:6">
      <c r="A9" s="143"/>
      <c r="B9" s="2" t="s">
        <v>512</v>
      </c>
      <c r="C9" s="2">
        <v>59</v>
      </c>
      <c r="D9" s="2">
        <v>4</v>
      </c>
      <c r="E9" s="37">
        <f t="shared" si="0"/>
        <v>236</v>
      </c>
      <c r="F9" s="148"/>
    </row>
    <row r="10" spans="1:6">
      <c r="A10" s="143"/>
      <c r="B10" s="2" t="s">
        <v>513</v>
      </c>
      <c r="C10" s="2">
        <v>15</v>
      </c>
      <c r="D10" s="2">
        <v>12</v>
      </c>
      <c r="E10" s="37">
        <f t="shared" si="0"/>
        <v>180</v>
      </c>
      <c r="F10" s="148"/>
    </row>
    <row r="11" spans="1:6">
      <c r="A11" s="143"/>
      <c r="B11" s="2" t="s">
        <v>514</v>
      </c>
      <c r="C11" s="2">
        <v>59</v>
      </c>
      <c r="D11" s="2">
        <v>4</v>
      </c>
      <c r="E11" s="37">
        <f t="shared" si="0"/>
        <v>236</v>
      </c>
      <c r="F11" s="148"/>
    </row>
    <row r="12" spans="1:6">
      <c r="A12" s="143"/>
      <c r="B12" s="2" t="s">
        <v>515</v>
      </c>
      <c r="C12" s="2">
        <v>59</v>
      </c>
      <c r="D12" s="2">
        <v>4</v>
      </c>
      <c r="E12" s="37">
        <f t="shared" si="0"/>
        <v>236</v>
      </c>
      <c r="F12" s="148"/>
    </row>
    <row r="13" spans="1:6">
      <c r="A13" s="143"/>
      <c r="B13" s="2" t="s">
        <v>516</v>
      </c>
      <c r="C13" s="2">
        <v>39</v>
      </c>
      <c r="D13" s="2">
        <v>5</v>
      </c>
      <c r="E13" s="37">
        <f t="shared" si="0"/>
        <v>195</v>
      </c>
      <c r="F13" s="148"/>
    </row>
    <row r="14" spans="1:6">
      <c r="A14" s="143"/>
      <c r="B14" s="2" t="s">
        <v>517</v>
      </c>
      <c r="C14" s="2">
        <v>39</v>
      </c>
      <c r="D14" s="2">
        <v>23</v>
      </c>
      <c r="E14" s="37">
        <f t="shared" si="0"/>
        <v>897</v>
      </c>
      <c r="F14" s="148"/>
    </row>
    <row r="15" spans="1:6">
      <c r="A15" s="143"/>
      <c r="B15" s="2" t="s">
        <v>518</v>
      </c>
      <c r="C15" s="2">
        <v>25</v>
      </c>
      <c r="D15" s="2">
        <v>5</v>
      </c>
      <c r="E15" s="37">
        <f t="shared" si="0"/>
        <v>125</v>
      </c>
      <c r="F15" s="148"/>
    </row>
    <row r="16" spans="1:6">
      <c r="A16" s="143"/>
      <c r="B16" s="2" t="s">
        <v>519</v>
      </c>
      <c r="C16" s="2">
        <v>25</v>
      </c>
      <c r="D16" s="2">
        <v>7</v>
      </c>
      <c r="E16" s="37">
        <f t="shared" si="0"/>
        <v>175</v>
      </c>
      <c r="F16" s="148"/>
    </row>
    <row r="17" spans="1:6">
      <c r="A17" s="143"/>
      <c r="B17" s="2" t="s">
        <v>520</v>
      </c>
      <c r="C17" s="2">
        <v>25</v>
      </c>
      <c r="D17" s="2">
        <v>10</v>
      </c>
      <c r="E17" s="37">
        <f t="shared" si="0"/>
        <v>250</v>
      </c>
      <c r="F17" s="148"/>
    </row>
    <row r="18" spans="1:6">
      <c r="A18" s="143"/>
      <c r="B18" s="2" t="s">
        <v>521</v>
      </c>
      <c r="C18" s="2">
        <v>25</v>
      </c>
      <c r="D18" s="2">
        <v>9</v>
      </c>
      <c r="E18" s="37">
        <f t="shared" si="0"/>
        <v>225</v>
      </c>
      <c r="F18" s="148"/>
    </row>
    <row r="19" spans="1:6">
      <c r="A19" s="143"/>
      <c r="B19" s="2" t="s">
        <v>522</v>
      </c>
      <c r="C19" s="2">
        <v>2</v>
      </c>
      <c r="D19" s="2">
        <v>4</v>
      </c>
      <c r="E19" s="37">
        <f t="shared" si="0"/>
        <v>8</v>
      </c>
      <c r="F19" s="148"/>
    </row>
    <row r="20" spans="1:6" ht="16.8" thickBot="1">
      <c r="A20" s="143"/>
      <c r="B20" s="2" t="s">
        <v>523</v>
      </c>
      <c r="C20" s="2"/>
      <c r="D20" s="76"/>
      <c r="E20" s="37">
        <v>-1076</v>
      </c>
      <c r="F20" s="148"/>
    </row>
    <row r="21" spans="1:6">
      <c r="A21" s="146">
        <v>44648</v>
      </c>
      <c r="B21" s="31" t="s">
        <v>524</v>
      </c>
      <c r="C21" s="31">
        <v>39</v>
      </c>
      <c r="D21" s="31">
        <v>2</v>
      </c>
      <c r="E21" s="52">
        <v>78</v>
      </c>
      <c r="F21" s="147" t="s">
        <v>525</v>
      </c>
    </row>
    <row r="22" spans="1:6">
      <c r="A22" s="143"/>
      <c r="B22" s="2" t="s">
        <v>526</v>
      </c>
      <c r="C22" s="2">
        <v>15</v>
      </c>
      <c r="D22" s="2">
        <v>10</v>
      </c>
      <c r="E22" s="37">
        <v>150</v>
      </c>
      <c r="F22" s="148"/>
    </row>
    <row r="23" spans="1:6">
      <c r="A23" s="143"/>
      <c r="B23" s="2" t="s">
        <v>527</v>
      </c>
      <c r="C23" s="2">
        <v>15</v>
      </c>
      <c r="D23" s="2">
        <v>10</v>
      </c>
      <c r="E23" s="37">
        <v>150</v>
      </c>
      <c r="F23" s="148"/>
    </row>
    <row r="24" spans="1:6">
      <c r="A24" s="143"/>
      <c r="B24" s="2" t="s">
        <v>528</v>
      </c>
      <c r="C24" s="2">
        <v>39</v>
      </c>
      <c r="D24" s="2">
        <v>2</v>
      </c>
      <c r="E24" s="37">
        <v>78</v>
      </c>
      <c r="F24" s="148"/>
    </row>
    <row r="25" spans="1:6">
      <c r="A25" s="143"/>
      <c r="B25" s="2" t="s">
        <v>529</v>
      </c>
      <c r="C25" s="2">
        <v>35</v>
      </c>
      <c r="D25" s="2">
        <v>2</v>
      </c>
      <c r="E25" s="37">
        <v>70</v>
      </c>
      <c r="F25" s="148"/>
    </row>
    <row r="26" spans="1:6" ht="16.8" thickBot="1">
      <c r="A26" s="143"/>
      <c r="B26" s="2" t="s">
        <v>523</v>
      </c>
      <c r="C26" s="2"/>
      <c r="D26" s="2"/>
      <c r="E26" s="37">
        <v>-106</v>
      </c>
      <c r="F26" s="148"/>
    </row>
    <row r="27" spans="1:6" ht="16.8" thickBot="1">
      <c r="A27" s="30">
        <v>44651</v>
      </c>
      <c r="B27" s="31" t="s">
        <v>530</v>
      </c>
      <c r="C27" s="31">
        <v>12</v>
      </c>
      <c r="D27" s="31">
        <v>48</v>
      </c>
      <c r="E27" s="52">
        <v>576</v>
      </c>
      <c r="F27" s="96" t="s">
        <v>525</v>
      </c>
    </row>
    <row r="28" spans="1:6">
      <c r="A28" s="146">
        <v>44657</v>
      </c>
      <c r="B28" s="31" t="s">
        <v>531</v>
      </c>
      <c r="C28" s="31">
        <v>39</v>
      </c>
      <c r="D28" s="31">
        <v>8</v>
      </c>
      <c r="E28" s="52">
        <v>312</v>
      </c>
      <c r="F28" s="147" t="s">
        <v>525</v>
      </c>
    </row>
    <row r="29" spans="1:6">
      <c r="A29" s="125"/>
      <c r="B29" s="2" t="s">
        <v>527</v>
      </c>
      <c r="C29" s="47">
        <v>15</v>
      </c>
      <c r="D29" s="47">
        <v>5</v>
      </c>
      <c r="E29" s="49">
        <v>75</v>
      </c>
      <c r="F29" s="148"/>
    </row>
    <row r="30" spans="1:6">
      <c r="A30" s="125"/>
      <c r="B30" s="2" t="s">
        <v>526</v>
      </c>
      <c r="C30" s="47">
        <v>15</v>
      </c>
      <c r="D30" s="47">
        <v>5</v>
      </c>
      <c r="E30" s="49">
        <v>75</v>
      </c>
      <c r="F30" s="148"/>
    </row>
    <row r="31" spans="1:6">
      <c r="A31" s="143"/>
      <c r="B31" s="2" t="s">
        <v>532</v>
      </c>
      <c r="C31" s="2">
        <v>39</v>
      </c>
      <c r="D31" s="2">
        <v>4</v>
      </c>
      <c r="E31" s="37">
        <v>156</v>
      </c>
      <c r="F31" s="148"/>
    </row>
    <row r="32" spans="1:6" ht="16.8" thickBot="1">
      <c r="A32" s="143"/>
      <c r="B32" s="2" t="s">
        <v>523</v>
      </c>
      <c r="C32" s="2"/>
      <c r="D32" s="2"/>
      <c r="E32" s="37">
        <v>-90</v>
      </c>
      <c r="F32" s="148"/>
    </row>
    <row r="33" spans="1:6">
      <c r="A33" s="125">
        <v>44674</v>
      </c>
      <c r="B33" s="47" t="s">
        <v>533</v>
      </c>
      <c r="C33" s="47">
        <v>10</v>
      </c>
      <c r="D33" s="47">
        <v>15</v>
      </c>
      <c r="E33" s="49">
        <f>C33*D33</f>
        <v>150</v>
      </c>
      <c r="F33" s="149" t="s">
        <v>525</v>
      </c>
    </row>
    <row r="34" spans="1:6">
      <c r="A34" s="143"/>
      <c r="B34" s="2" t="s">
        <v>534</v>
      </c>
      <c r="C34" s="2">
        <v>10</v>
      </c>
      <c r="D34" s="2">
        <v>8</v>
      </c>
      <c r="E34" s="37">
        <f t="shared" ref="E34:E42" si="1">C34*D34</f>
        <v>80</v>
      </c>
      <c r="F34" s="150"/>
    </row>
    <row r="35" spans="1:6">
      <c r="A35" s="143"/>
      <c r="B35" s="2" t="s">
        <v>535</v>
      </c>
      <c r="C35" s="2">
        <v>35</v>
      </c>
      <c r="D35" s="2">
        <v>6</v>
      </c>
      <c r="E35" s="37">
        <f t="shared" si="1"/>
        <v>210</v>
      </c>
      <c r="F35" s="150"/>
    </row>
    <row r="36" spans="1:6">
      <c r="A36" s="143"/>
      <c r="B36" s="2" t="s">
        <v>536</v>
      </c>
      <c r="C36" s="2">
        <v>18</v>
      </c>
      <c r="D36" s="2">
        <v>6</v>
      </c>
      <c r="E36" s="37">
        <f t="shared" si="1"/>
        <v>108</v>
      </c>
      <c r="F36" s="150"/>
    </row>
    <row r="37" spans="1:6">
      <c r="A37" s="143"/>
      <c r="B37" s="2" t="s">
        <v>537</v>
      </c>
      <c r="C37" s="2">
        <v>45</v>
      </c>
      <c r="D37" s="2">
        <v>4</v>
      </c>
      <c r="E37" s="37">
        <f t="shared" si="1"/>
        <v>180</v>
      </c>
      <c r="F37" s="150"/>
    </row>
    <row r="38" spans="1:6">
      <c r="A38" s="143"/>
      <c r="B38" s="2" t="s">
        <v>538</v>
      </c>
      <c r="C38" s="2">
        <v>16</v>
      </c>
      <c r="D38" s="2">
        <v>5</v>
      </c>
      <c r="E38" s="37">
        <f t="shared" si="1"/>
        <v>80</v>
      </c>
      <c r="F38" s="150"/>
    </row>
    <row r="39" spans="1:6">
      <c r="A39" s="143"/>
      <c r="B39" s="2" t="s">
        <v>539</v>
      </c>
      <c r="C39" s="2">
        <v>10</v>
      </c>
      <c r="D39" s="2">
        <v>25</v>
      </c>
      <c r="E39" s="37">
        <f t="shared" si="1"/>
        <v>250</v>
      </c>
      <c r="F39" s="150"/>
    </row>
    <row r="40" spans="1:6">
      <c r="A40" s="143"/>
      <c r="B40" s="2" t="s">
        <v>540</v>
      </c>
      <c r="C40" s="2">
        <v>15</v>
      </c>
      <c r="D40" s="2">
        <v>4</v>
      </c>
      <c r="E40" s="37">
        <f t="shared" si="1"/>
        <v>60</v>
      </c>
      <c r="F40" s="150"/>
    </row>
    <row r="41" spans="1:6">
      <c r="A41" s="143"/>
      <c r="B41" s="2" t="s">
        <v>541</v>
      </c>
      <c r="C41" s="2">
        <v>15</v>
      </c>
      <c r="D41" s="2">
        <v>4</v>
      </c>
      <c r="E41" s="37">
        <f t="shared" si="1"/>
        <v>60</v>
      </c>
      <c r="F41" s="150"/>
    </row>
    <row r="42" spans="1:6">
      <c r="A42" s="143"/>
      <c r="B42" s="2" t="s">
        <v>542</v>
      </c>
      <c r="C42" s="2">
        <v>15</v>
      </c>
      <c r="D42" s="2">
        <v>4</v>
      </c>
      <c r="E42" s="37">
        <f t="shared" si="1"/>
        <v>60</v>
      </c>
      <c r="F42" s="150"/>
    </row>
    <row r="43" spans="1:6" ht="16.8" thickBot="1">
      <c r="A43" s="143"/>
      <c r="B43" s="2" t="s">
        <v>523</v>
      </c>
      <c r="C43" s="2"/>
      <c r="D43" s="2"/>
      <c r="E43" s="37">
        <v>-214</v>
      </c>
      <c r="F43" s="150"/>
    </row>
    <row r="44" spans="1:6">
      <c r="A44" s="125">
        <v>44676</v>
      </c>
      <c r="B44" s="47" t="s">
        <v>543</v>
      </c>
      <c r="C44" s="47">
        <v>45</v>
      </c>
      <c r="D44" s="47">
        <v>2</v>
      </c>
      <c r="E44" s="49">
        <v>90</v>
      </c>
      <c r="F44" s="144" t="s">
        <v>525</v>
      </c>
    </row>
    <row r="45" spans="1:6">
      <c r="A45" s="143"/>
      <c r="B45" s="2" t="s">
        <v>322</v>
      </c>
      <c r="C45" s="2">
        <v>45</v>
      </c>
      <c r="D45" s="2">
        <v>2</v>
      </c>
      <c r="E45" s="37">
        <v>90</v>
      </c>
      <c r="F45" s="145"/>
    </row>
    <row r="46" spans="1:6">
      <c r="A46" s="143"/>
      <c r="B46" s="2" t="s">
        <v>169</v>
      </c>
      <c r="C46" s="2">
        <v>25</v>
      </c>
      <c r="D46" s="2">
        <v>2</v>
      </c>
      <c r="E46" s="37">
        <v>50</v>
      </c>
      <c r="F46" s="145"/>
    </row>
    <row r="47" spans="1:6">
      <c r="A47" s="143"/>
      <c r="B47" s="2" t="s">
        <v>544</v>
      </c>
      <c r="C47" s="2">
        <v>25</v>
      </c>
      <c r="D47" s="2">
        <v>1</v>
      </c>
      <c r="E47" s="37">
        <v>25</v>
      </c>
      <c r="F47" s="145"/>
    </row>
    <row r="48" spans="1:6">
      <c r="A48" s="143"/>
      <c r="B48" s="2" t="s">
        <v>545</v>
      </c>
      <c r="C48" s="2">
        <v>65</v>
      </c>
      <c r="D48" s="2">
        <v>1</v>
      </c>
      <c r="E48" s="37">
        <v>65</v>
      </c>
      <c r="F48" s="145"/>
    </row>
    <row r="49" spans="1:6">
      <c r="A49" s="143"/>
      <c r="B49" s="2" t="s">
        <v>517</v>
      </c>
      <c r="C49" s="2">
        <v>65</v>
      </c>
      <c r="D49" s="2">
        <v>1</v>
      </c>
      <c r="E49" s="37">
        <v>65</v>
      </c>
      <c r="F49" s="145"/>
    </row>
    <row r="50" spans="1:6">
      <c r="A50" s="143"/>
      <c r="B50" s="2" t="s">
        <v>546</v>
      </c>
      <c r="C50" s="2">
        <v>65</v>
      </c>
      <c r="D50" s="2">
        <v>2</v>
      </c>
      <c r="E50" s="37">
        <v>130</v>
      </c>
      <c r="F50" s="145"/>
    </row>
    <row r="51" spans="1:6">
      <c r="A51" s="143"/>
      <c r="B51" s="2" t="s">
        <v>547</v>
      </c>
      <c r="C51" s="2">
        <v>38</v>
      </c>
      <c r="D51" s="2">
        <v>4</v>
      </c>
      <c r="E51" s="37">
        <v>152</v>
      </c>
      <c r="F51" s="145"/>
    </row>
    <row r="52" spans="1:6">
      <c r="A52" s="143"/>
      <c r="B52" s="2" t="s">
        <v>548</v>
      </c>
      <c r="C52" s="2">
        <v>49</v>
      </c>
      <c r="D52" s="2">
        <v>2</v>
      </c>
      <c r="E52" s="37">
        <v>98</v>
      </c>
      <c r="F52" s="145"/>
    </row>
    <row r="53" spans="1:6">
      <c r="A53" s="143"/>
      <c r="B53" s="2" t="s">
        <v>527</v>
      </c>
      <c r="C53" s="2">
        <v>15</v>
      </c>
      <c r="D53" s="2">
        <v>4</v>
      </c>
      <c r="E53" s="37">
        <v>60</v>
      </c>
      <c r="F53" s="145"/>
    </row>
    <row r="54" spans="1:6">
      <c r="A54" s="143"/>
      <c r="B54" s="2" t="s">
        <v>526</v>
      </c>
      <c r="C54" s="2">
        <v>15</v>
      </c>
      <c r="D54" s="2">
        <v>4</v>
      </c>
      <c r="E54" s="37">
        <v>60</v>
      </c>
      <c r="F54" s="145"/>
    </row>
    <row r="55" spans="1:6">
      <c r="A55" s="143"/>
      <c r="B55" s="2" t="s">
        <v>549</v>
      </c>
      <c r="C55" s="2">
        <v>15</v>
      </c>
      <c r="D55" s="2">
        <v>4</v>
      </c>
      <c r="E55" s="37">
        <v>60</v>
      </c>
      <c r="F55" s="145"/>
    </row>
    <row r="56" spans="1:6">
      <c r="A56" s="143"/>
      <c r="B56" s="2" t="s">
        <v>550</v>
      </c>
      <c r="C56" s="2">
        <v>15</v>
      </c>
      <c r="D56" s="2">
        <v>4</v>
      </c>
      <c r="E56" s="37">
        <v>60</v>
      </c>
      <c r="F56" s="145"/>
    </row>
    <row r="57" spans="1:6">
      <c r="A57" s="143"/>
      <c r="B57" s="2" t="s">
        <v>523</v>
      </c>
      <c r="C57" s="2"/>
      <c r="D57" s="2"/>
      <c r="E57" s="37">
        <v>-66</v>
      </c>
      <c r="F57" s="145"/>
    </row>
  </sheetData>
  <mergeCells count="12">
    <mergeCell ref="A1:F1"/>
    <mergeCell ref="B2:F2"/>
    <mergeCell ref="A4:A20"/>
    <mergeCell ref="F4:F20"/>
    <mergeCell ref="A21:A26"/>
    <mergeCell ref="F21:F26"/>
    <mergeCell ref="A44:A57"/>
    <mergeCell ref="F44:F57"/>
    <mergeCell ref="A28:A32"/>
    <mergeCell ref="F28:F32"/>
    <mergeCell ref="A33:A43"/>
    <mergeCell ref="F33:F43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7"/>
  <sheetViews>
    <sheetView topLeftCell="A34" workbookViewId="0">
      <selection activeCell="O8" sqref="O8"/>
    </sheetView>
  </sheetViews>
  <sheetFormatPr defaultRowHeight="16.2"/>
  <cols>
    <col min="1" max="1" width="6.109375" customWidth="1"/>
    <col min="2" max="2" width="9.33203125" style="1" customWidth="1"/>
    <col min="3" max="3" width="24" style="1" customWidth="1"/>
    <col min="4" max="6" width="11.21875" style="1" customWidth="1"/>
    <col min="7" max="7" width="29.44140625" style="1" customWidth="1"/>
    <col min="11" max="11" width="13.88671875" customWidth="1"/>
    <col min="13" max="13" width="8.44140625" bestFit="1" customWidth="1"/>
    <col min="15" max="15" width="27.21875" bestFit="1" customWidth="1"/>
  </cols>
  <sheetData>
    <row r="1" spans="1:14" s="64" customFormat="1" ht="16.95" customHeight="1">
      <c r="A1" s="60"/>
      <c r="B1" s="110" t="s">
        <v>59</v>
      </c>
      <c r="C1" s="111"/>
      <c r="D1" s="111"/>
      <c r="E1" s="111"/>
      <c r="F1" s="111"/>
      <c r="G1" s="112"/>
    </row>
    <row r="2" spans="1:14" ht="16.95" customHeight="1">
      <c r="A2" s="60"/>
      <c r="B2" s="3" t="s">
        <v>4</v>
      </c>
      <c r="C2" s="100">
        <v>14900</v>
      </c>
      <c r="D2" s="113"/>
      <c r="E2" s="113"/>
      <c r="F2" s="113"/>
      <c r="G2" s="102"/>
    </row>
    <row r="3" spans="1:14" ht="16.95" customHeight="1" thickBot="1">
      <c r="A3" s="60"/>
      <c r="B3" s="19" t="s">
        <v>0</v>
      </c>
      <c r="C3" s="20" t="s">
        <v>1</v>
      </c>
      <c r="D3" s="21" t="s">
        <v>5</v>
      </c>
      <c r="E3" s="21" t="s">
        <v>3</v>
      </c>
      <c r="F3" s="21" t="s">
        <v>6</v>
      </c>
      <c r="G3" s="22" t="s">
        <v>2</v>
      </c>
    </row>
    <row r="4" spans="1:14" ht="16.95" customHeight="1">
      <c r="A4" s="114"/>
      <c r="B4" s="116">
        <v>44644</v>
      </c>
      <c r="C4" s="23" t="s">
        <v>15</v>
      </c>
      <c r="D4" s="24">
        <v>30</v>
      </c>
      <c r="E4" s="24">
        <v>8</v>
      </c>
      <c r="F4" s="25">
        <v>240</v>
      </c>
      <c r="G4" s="26" t="s">
        <v>8</v>
      </c>
    </row>
    <row r="5" spans="1:14" ht="16.95" customHeight="1">
      <c r="A5" s="115"/>
      <c r="B5" s="117"/>
      <c r="C5" s="8" t="s">
        <v>14</v>
      </c>
      <c r="D5" s="8">
        <v>45</v>
      </c>
      <c r="E5" s="8">
        <v>6</v>
      </c>
      <c r="F5" s="17">
        <v>270</v>
      </c>
      <c r="G5" s="18" t="s">
        <v>8</v>
      </c>
    </row>
    <row r="6" spans="1:14" ht="16.95" customHeight="1" thickBot="1">
      <c r="A6" s="60"/>
      <c r="B6" s="118"/>
      <c r="C6" s="5" t="s">
        <v>13</v>
      </c>
      <c r="D6" s="5">
        <v>50</v>
      </c>
      <c r="E6" s="5">
        <v>2</v>
      </c>
      <c r="F6" s="27">
        <v>100</v>
      </c>
      <c r="G6" s="28" t="s">
        <v>8</v>
      </c>
    </row>
    <row r="7" spans="1:14" ht="16.95" customHeight="1">
      <c r="A7" s="60"/>
      <c r="B7" s="107">
        <v>44650</v>
      </c>
      <c r="C7" s="31" t="s">
        <v>16</v>
      </c>
      <c r="D7" s="31">
        <v>120</v>
      </c>
      <c r="E7" s="31">
        <v>2</v>
      </c>
      <c r="F7" s="24">
        <v>240</v>
      </c>
      <c r="G7" s="56" t="s">
        <v>21</v>
      </c>
      <c r="M7" s="14"/>
      <c r="N7" s="13"/>
    </row>
    <row r="8" spans="1:14" ht="16.95" customHeight="1">
      <c r="A8" s="60"/>
      <c r="B8" s="108"/>
      <c r="C8" s="2" t="s">
        <v>11</v>
      </c>
      <c r="D8" s="2">
        <v>75</v>
      </c>
      <c r="E8" s="2">
        <v>2</v>
      </c>
      <c r="F8" s="8">
        <v>150</v>
      </c>
      <c r="G8" s="42" t="s">
        <v>21</v>
      </c>
      <c r="M8" s="14"/>
      <c r="N8" s="13"/>
    </row>
    <row r="9" spans="1:14" ht="16.95" customHeight="1">
      <c r="A9" s="60"/>
      <c r="B9" s="108"/>
      <c r="C9" s="2" t="s">
        <v>12</v>
      </c>
      <c r="D9" s="2">
        <v>60</v>
      </c>
      <c r="E9" s="2">
        <v>2</v>
      </c>
      <c r="F9" s="8">
        <v>120</v>
      </c>
      <c r="G9" s="42" t="s">
        <v>21</v>
      </c>
      <c r="M9" s="12"/>
      <c r="N9" s="13"/>
    </row>
    <row r="10" spans="1:14" ht="16.95" customHeight="1">
      <c r="A10" s="60"/>
      <c r="B10" s="108"/>
      <c r="C10" s="2" t="s">
        <v>17</v>
      </c>
      <c r="D10" s="2">
        <v>158</v>
      </c>
      <c r="E10" s="2">
        <v>2</v>
      </c>
      <c r="F10" s="8">
        <v>316</v>
      </c>
      <c r="G10" s="42" t="s">
        <v>21</v>
      </c>
      <c r="M10" s="12"/>
      <c r="N10" s="13"/>
    </row>
    <row r="11" spans="1:14" ht="16.95" customHeight="1">
      <c r="A11" s="60"/>
      <c r="B11" s="108"/>
      <c r="C11" s="2" t="s">
        <v>19</v>
      </c>
      <c r="D11" s="2">
        <v>59</v>
      </c>
      <c r="E11" s="2">
        <v>2</v>
      </c>
      <c r="F11" s="8">
        <v>118</v>
      </c>
      <c r="G11" s="42" t="s">
        <v>21</v>
      </c>
    </row>
    <row r="12" spans="1:14" ht="16.95" customHeight="1" thickBot="1">
      <c r="A12" s="60"/>
      <c r="B12" s="109"/>
      <c r="C12" s="5" t="s">
        <v>20</v>
      </c>
      <c r="D12" s="32"/>
      <c r="E12" s="32"/>
      <c r="F12" s="61">
        <v>-147</v>
      </c>
      <c r="G12" s="33"/>
      <c r="M12" s="11"/>
    </row>
    <row r="13" spans="1:14" ht="16.95" customHeight="1">
      <c r="A13" s="60"/>
      <c r="B13" s="107">
        <v>44650</v>
      </c>
      <c r="C13" s="31" t="s">
        <v>15</v>
      </c>
      <c r="D13" s="31">
        <v>30</v>
      </c>
      <c r="E13" s="31">
        <v>4</v>
      </c>
      <c r="F13" s="24">
        <v>120</v>
      </c>
      <c r="G13" s="56" t="s">
        <v>21</v>
      </c>
    </row>
    <row r="14" spans="1:14" ht="16.95" customHeight="1">
      <c r="A14" s="60"/>
      <c r="B14" s="108"/>
      <c r="C14" s="2" t="s">
        <v>22</v>
      </c>
      <c r="D14" s="2">
        <v>18</v>
      </c>
      <c r="E14" s="2">
        <v>4</v>
      </c>
      <c r="F14" s="8">
        <v>72</v>
      </c>
      <c r="G14" s="42" t="s">
        <v>21</v>
      </c>
      <c r="M14" s="11"/>
    </row>
    <row r="15" spans="1:14" ht="16.95" customHeight="1" thickBot="1">
      <c r="A15" s="60"/>
      <c r="B15" s="109"/>
      <c r="C15" s="5" t="s">
        <v>23</v>
      </c>
      <c r="D15" s="32"/>
      <c r="E15" s="32"/>
      <c r="F15" s="61">
        <v>-8</v>
      </c>
      <c r="G15" s="33"/>
    </row>
    <row r="16" spans="1:14" ht="16.95" customHeight="1">
      <c r="A16" s="60"/>
      <c r="B16" s="107">
        <v>44651</v>
      </c>
      <c r="C16" s="31" t="s">
        <v>9</v>
      </c>
      <c r="D16" s="31">
        <v>57</v>
      </c>
      <c r="E16" s="31">
        <v>30</v>
      </c>
      <c r="F16" s="24">
        <v>1710</v>
      </c>
      <c r="G16" s="56" t="s">
        <v>21</v>
      </c>
      <c r="M16" s="11"/>
    </row>
    <row r="17" spans="1:15" ht="16.95" customHeight="1">
      <c r="A17" s="60"/>
      <c r="B17" s="108"/>
      <c r="C17" s="2" t="s">
        <v>7</v>
      </c>
      <c r="D17" s="2">
        <v>30</v>
      </c>
      <c r="E17" s="2">
        <v>30</v>
      </c>
      <c r="F17" s="8">
        <v>900</v>
      </c>
      <c r="G17" s="42" t="s">
        <v>21</v>
      </c>
      <c r="I17" s="9"/>
      <c r="J17" s="9"/>
    </row>
    <row r="18" spans="1:15" ht="16.95" customHeight="1">
      <c r="A18" s="60"/>
      <c r="B18" s="108"/>
      <c r="C18" s="2" t="s">
        <v>10</v>
      </c>
      <c r="D18" s="2">
        <v>240</v>
      </c>
      <c r="E18" s="2">
        <v>10</v>
      </c>
      <c r="F18" s="8">
        <v>2400</v>
      </c>
      <c r="G18" s="42" t="s">
        <v>21</v>
      </c>
    </row>
    <row r="19" spans="1:15" ht="16.95" customHeight="1">
      <c r="A19" s="60"/>
      <c r="B19" s="108"/>
      <c r="C19" s="12" t="s">
        <v>24</v>
      </c>
      <c r="D19" s="2">
        <v>42</v>
      </c>
      <c r="E19" s="2">
        <v>20</v>
      </c>
      <c r="F19" s="8">
        <v>840</v>
      </c>
      <c r="G19" s="42" t="s">
        <v>21</v>
      </c>
    </row>
    <row r="20" spans="1:15" ht="16.95" customHeight="1">
      <c r="A20" s="60"/>
      <c r="B20" s="108"/>
      <c r="C20" s="2" t="s">
        <v>25</v>
      </c>
      <c r="D20" s="2">
        <v>75</v>
      </c>
      <c r="E20" s="2">
        <v>20</v>
      </c>
      <c r="F20" s="8">
        <v>1500</v>
      </c>
      <c r="G20" s="42" t="s">
        <v>21</v>
      </c>
    </row>
    <row r="21" spans="1:15" ht="16.95" customHeight="1" thickBot="1">
      <c r="A21" s="60"/>
      <c r="B21" s="109"/>
      <c r="C21" s="5" t="s">
        <v>18</v>
      </c>
      <c r="D21" s="5">
        <v>59</v>
      </c>
      <c r="E21" s="5">
        <v>30</v>
      </c>
      <c r="F21" s="61">
        <v>1770</v>
      </c>
      <c r="G21" s="57" t="s">
        <v>21</v>
      </c>
    </row>
    <row r="22" spans="1:15" ht="16.95" customHeight="1">
      <c r="A22" s="60"/>
      <c r="B22" s="107">
        <v>44651</v>
      </c>
      <c r="C22" s="31" t="s">
        <v>26</v>
      </c>
      <c r="D22" s="31">
        <v>39</v>
      </c>
      <c r="E22" s="31">
        <v>10</v>
      </c>
      <c r="F22" s="24">
        <v>390</v>
      </c>
      <c r="G22" s="56" t="s">
        <v>21</v>
      </c>
      <c r="O22" s="15"/>
    </row>
    <row r="23" spans="1:15" ht="16.95" customHeight="1">
      <c r="A23" s="60"/>
      <c r="B23" s="108"/>
      <c r="C23" s="2" t="s">
        <v>29</v>
      </c>
      <c r="D23" s="2">
        <v>32</v>
      </c>
      <c r="E23" s="2">
        <v>2</v>
      </c>
      <c r="F23" s="8">
        <v>64</v>
      </c>
      <c r="G23" s="42" t="s">
        <v>21</v>
      </c>
    </row>
    <row r="24" spans="1:15" ht="16.95" customHeight="1">
      <c r="A24" s="60"/>
      <c r="B24" s="108"/>
      <c r="C24" s="2" t="s">
        <v>31</v>
      </c>
      <c r="D24" s="2">
        <v>50</v>
      </c>
      <c r="E24" s="2">
        <v>3</v>
      </c>
      <c r="F24" s="8">
        <v>150</v>
      </c>
      <c r="G24" s="42" t="s">
        <v>21</v>
      </c>
    </row>
    <row r="25" spans="1:15" ht="16.95" customHeight="1">
      <c r="A25" s="60"/>
      <c r="B25" s="108"/>
      <c r="C25" s="2" t="s">
        <v>27</v>
      </c>
      <c r="D25" s="2">
        <v>28</v>
      </c>
      <c r="E25" s="2">
        <v>6</v>
      </c>
      <c r="F25" s="8">
        <v>168</v>
      </c>
      <c r="G25" s="42" t="s">
        <v>21</v>
      </c>
    </row>
    <row r="26" spans="1:15" ht="16.95" customHeight="1">
      <c r="A26" s="60"/>
      <c r="B26" s="108"/>
      <c r="C26" s="2" t="s">
        <v>28</v>
      </c>
      <c r="D26" s="2">
        <v>30</v>
      </c>
      <c r="E26" s="2">
        <v>4</v>
      </c>
      <c r="F26" s="8">
        <v>120</v>
      </c>
      <c r="G26" s="42" t="s">
        <v>21</v>
      </c>
      <c r="L26" s="9"/>
      <c r="M26" s="11"/>
    </row>
    <row r="27" spans="1:15" ht="16.95" customHeight="1">
      <c r="A27" s="60"/>
      <c r="B27" s="108"/>
      <c r="C27" s="2" t="s">
        <v>30</v>
      </c>
      <c r="D27" s="2">
        <v>25</v>
      </c>
      <c r="E27" s="2">
        <v>4</v>
      </c>
      <c r="F27" s="8">
        <v>100</v>
      </c>
      <c r="G27" s="42" t="s">
        <v>21</v>
      </c>
      <c r="M27" s="11"/>
    </row>
    <row r="28" spans="1:15" ht="16.95" customHeight="1">
      <c r="A28" s="60"/>
      <c r="B28" s="108"/>
      <c r="C28" s="2" t="s">
        <v>32</v>
      </c>
      <c r="D28" s="2">
        <v>50</v>
      </c>
      <c r="E28" s="2">
        <v>1</v>
      </c>
      <c r="F28" s="8">
        <v>50</v>
      </c>
      <c r="G28" s="42" t="s">
        <v>21</v>
      </c>
      <c r="M28" s="11"/>
    </row>
    <row r="29" spans="1:15" ht="16.95" customHeight="1">
      <c r="A29" s="60"/>
      <c r="B29" s="108"/>
      <c r="C29" s="2" t="s">
        <v>33</v>
      </c>
      <c r="D29" s="2">
        <v>30</v>
      </c>
      <c r="E29" s="2">
        <v>3</v>
      </c>
      <c r="F29" s="8">
        <v>90</v>
      </c>
      <c r="G29" s="42" t="s">
        <v>21</v>
      </c>
    </row>
    <row r="30" spans="1:15" ht="16.95" customHeight="1">
      <c r="A30" s="60"/>
      <c r="B30" s="108"/>
      <c r="C30" s="2" t="s">
        <v>20</v>
      </c>
      <c r="D30" s="16"/>
      <c r="E30" s="16"/>
      <c r="F30" s="8">
        <v>-41</v>
      </c>
      <c r="G30" s="29"/>
    </row>
    <row r="31" spans="1:15" ht="16.95" customHeight="1" thickBot="1">
      <c r="A31" s="60"/>
      <c r="B31" s="109"/>
      <c r="C31" s="5" t="s">
        <v>34</v>
      </c>
      <c r="D31" s="32"/>
      <c r="E31" s="32"/>
      <c r="F31" s="61">
        <v>-100</v>
      </c>
      <c r="G31" s="33"/>
    </row>
    <row r="32" spans="1:15" ht="16.95" customHeight="1">
      <c r="A32" s="60"/>
      <c r="B32" s="107">
        <v>44651</v>
      </c>
      <c r="C32" s="31" t="s">
        <v>28</v>
      </c>
      <c r="D32" s="31">
        <v>75</v>
      </c>
      <c r="E32" s="31">
        <v>3</v>
      </c>
      <c r="F32" s="24">
        <v>225</v>
      </c>
      <c r="G32" s="56" t="s">
        <v>21</v>
      </c>
    </row>
    <row r="33" spans="1:7" ht="16.95" customHeight="1" thickBot="1">
      <c r="A33" s="60"/>
      <c r="B33" s="109"/>
      <c r="C33" s="5" t="s">
        <v>20</v>
      </c>
      <c r="D33" s="32"/>
      <c r="E33" s="32"/>
      <c r="F33" s="61">
        <v>-38</v>
      </c>
      <c r="G33" s="33"/>
    </row>
    <row r="34" spans="1:7" ht="16.95" customHeight="1">
      <c r="A34" s="60"/>
      <c r="B34" s="107">
        <v>44651</v>
      </c>
      <c r="C34" s="31" t="s">
        <v>35</v>
      </c>
      <c r="D34" s="31">
        <v>109</v>
      </c>
      <c r="E34" s="31">
        <v>3</v>
      </c>
      <c r="F34" s="24">
        <v>327</v>
      </c>
      <c r="G34" s="56" t="s">
        <v>21</v>
      </c>
    </row>
    <row r="35" spans="1:7" ht="16.95" customHeight="1">
      <c r="A35" s="60"/>
      <c r="B35" s="108"/>
      <c r="C35" s="2" t="s">
        <v>36</v>
      </c>
      <c r="D35" s="2">
        <v>89</v>
      </c>
      <c r="E35" s="2">
        <v>2</v>
      </c>
      <c r="F35" s="8">
        <v>178</v>
      </c>
      <c r="G35" s="42" t="s">
        <v>21</v>
      </c>
    </row>
    <row r="36" spans="1:7" ht="16.95" customHeight="1">
      <c r="A36" s="60"/>
      <c r="B36" s="108"/>
      <c r="C36" s="2" t="s">
        <v>33</v>
      </c>
      <c r="D36" s="2">
        <v>78</v>
      </c>
      <c r="E36" s="2">
        <v>1</v>
      </c>
      <c r="F36" s="8">
        <v>78</v>
      </c>
      <c r="G36" s="42" t="s">
        <v>21</v>
      </c>
    </row>
    <row r="37" spans="1:7" ht="16.95" customHeight="1">
      <c r="A37" s="60"/>
      <c r="B37" s="108"/>
      <c r="C37" s="2" t="s">
        <v>37</v>
      </c>
      <c r="D37" s="2">
        <v>60</v>
      </c>
      <c r="E37" s="2">
        <v>3</v>
      </c>
      <c r="F37" s="8">
        <v>180</v>
      </c>
      <c r="G37" s="42" t="s">
        <v>21</v>
      </c>
    </row>
    <row r="38" spans="1:7" ht="16.95" customHeight="1" thickBot="1">
      <c r="A38" s="60"/>
      <c r="B38" s="109"/>
      <c r="C38" s="5" t="s">
        <v>20</v>
      </c>
      <c r="D38" s="32"/>
      <c r="E38" s="32"/>
      <c r="F38" s="61">
        <v>-105</v>
      </c>
      <c r="G38" s="33"/>
    </row>
    <row r="39" spans="1:7" ht="16.95" customHeight="1">
      <c r="A39" s="60"/>
      <c r="B39" s="107">
        <v>44652</v>
      </c>
      <c r="C39" s="31" t="s">
        <v>11</v>
      </c>
      <c r="D39" s="31">
        <v>75</v>
      </c>
      <c r="E39" s="31">
        <v>5</v>
      </c>
      <c r="F39" s="24">
        <v>375</v>
      </c>
      <c r="G39" s="56" t="s">
        <v>21</v>
      </c>
    </row>
    <row r="40" spans="1:7" ht="16.95" customHeight="1">
      <c r="A40" s="60"/>
      <c r="B40" s="108"/>
      <c r="C40" s="2" t="s">
        <v>38</v>
      </c>
      <c r="D40" s="2">
        <v>75</v>
      </c>
      <c r="E40" s="2">
        <v>5</v>
      </c>
      <c r="F40" s="8">
        <v>375</v>
      </c>
      <c r="G40" s="42" t="s">
        <v>21</v>
      </c>
    </row>
    <row r="41" spans="1:7" ht="16.95" customHeight="1" thickBot="1">
      <c r="A41" s="60"/>
      <c r="B41" s="109"/>
      <c r="C41" s="5" t="s">
        <v>20</v>
      </c>
      <c r="D41" s="32"/>
      <c r="E41" s="32"/>
      <c r="F41" s="61">
        <v>-190</v>
      </c>
      <c r="G41" s="33"/>
    </row>
    <row r="42" spans="1:7" ht="16.95" customHeight="1" thickBot="1">
      <c r="A42" s="60"/>
      <c r="B42" s="35">
        <v>44658</v>
      </c>
      <c r="C42" s="36" t="s">
        <v>39</v>
      </c>
      <c r="D42" s="36">
        <v>53</v>
      </c>
      <c r="E42" s="36">
        <v>1</v>
      </c>
      <c r="F42" s="62">
        <v>53</v>
      </c>
      <c r="G42" s="58" t="s">
        <v>46</v>
      </c>
    </row>
    <row r="43" spans="1:7" ht="16.95" customHeight="1">
      <c r="A43" s="60"/>
      <c r="B43" s="107">
        <v>44662</v>
      </c>
      <c r="C43" s="31" t="s">
        <v>41</v>
      </c>
      <c r="D43" s="31">
        <v>49</v>
      </c>
      <c r="E43" s="31">
        <v>4</v>
      </c>
      <c r="F43" s="24">
        <v>196</v>
      </c>
      <c r="G43" s="56" t="s">
        <v>40</v>
      </c>
    </row>
    <row r="44" spans="1:7" ht="16.95" customHeight="1">
      <c r="A44" s="60"/>
      <c r="B44" s="108"/>
      <c r="C44" s="2" t="s">
        <v>42</v>
      </c>
      <c r="D44" s="2">
        <v>50</v>
      </c>
      <c r="E44" s="2">
        <v>2</v>
      </c>
      <c r="F44" s="8">
        <v>100</v>
      </c>
      <c r="G44" s="42" t="s">
        <v>40</v>
      </c>
    </row>
    <row r="45" spans="1:7" ht="16.95" customHeight="1">
      <c r="A45" s="60"/>
      <c r="B45" s="108"/>
      <c r="C45" s="2" t="s">
        <v>43</v>
      </c>
      <c r="D45" s="2">
        <v>169</v>
      </c>
      <c r="E45" s="2">
        <v>4</v>
      </c>
      <c r="F45" s="8">
        <v>676</v>
      </c>
      <c r="G45" s="42" t="s">
        <v>40</v>
      </c>
    </row>
    <row r="46" spans="1:7" ht="16.95" customHeight="1">
      <c r="A46" s="60"/>
      <c r="B46" s="108"/>
      <c r="C46" s="2" t="s">
        <v>44</v>
      </c>
      <c r="D46" s="2">
        <v>39</v>
      </c>
      <c r="E46" s="2">
        <v>6</v>
      </c>
      <c r="F46" s="8">
        <v>234</v>
      </c>
      <c r="G46" s="42" t="s">
        <v>40</v>
      </c>
    </row>
    <row r="47" spans="1:7" ht="16.95" customHeight="1">
      <c r="A47" s="60"/>
      <c r="B47" s="108"/>
      <c r="C47" s="2" t="s">
        <v>45</v>
      </c>
      <c r="D47" s="2">
        <v>129</v>
      </c>
      <c r="E47" s="2">
        <v>2</v>
      </c>
      <c r="F47" s="8">
        <v>258</v>
      </c>
      <c r="G47" s="42" t="s">
        <v>46</v>
      </c>
    </row>
    <row r="48" spans="1:7" ht="16.95" customHeight="1" thickBot="1">
      <c r="A48" s="60"/>
      <c r="B48" s="109"/>
      <c r="C48" s="5" t="s">
        <v>49</v>
      </c>
      <c r="D48" s="32"/>
      <c r="E48" s="32"/>
      <c r="F48" s="61">
        <v>-587</v>
      </c>
      <c r="G48" s="33"/>
    </row>
    <row r="49" spans="1:7" ht="16.95" customHeight="1">
      <c r="A49" s="60"/>
      <c r="B49" s="107">
        <v>44662</v>
      </c>
      <c r="C49" s="31" t="s">
        <v>47</v>
      </c>
      <c r="D49" s="31">
        <v>65</v>
      </c>
      <c r="E49" s="31">
        <v>6</v>
      </c>
      <c r="F49" s="24">
        <v>390</v>
      </c>
      <c r="G49" s="56" t="s">
        <v>55</v>
      </c>
    </row>
    <row r="50" spans="1:7" ht="16.95" customHeight="1">
      <c r="A50" s="60"/>
      <c r="B50" s="108"/>
      <c r="C50" s="2" t="s">
        <v>48</v>
      </c>
      <c r="D50" s="2">
        <v>39</v>
      </c>
      <c r="E50" s="2">
        <v>2</v>
      </c>
      <c r="F50" s="8">
        <v>78</v>
      </c>
      <c r="G50" s="42" t="s">
        <v>56</v>
      </c>
    </row>
    <row r="51" spans="1:7" ht="16.95" customHeight="1" thickBot="1">
      <c r="A51" s="60"/>
      <c r="B51" s="109"/>
      <c r="C51" s="5" t="s">
        <v>50</v>
      </c>
      <c r="D51" s="32"/>
      <c r="E51" s="32"/>
      <c r="F51" s="61">
        <v>-127</v>
      </c>
      <c r="G51" s="33"/>
    </row>
    <row r="52" spans="1:7" ht="16.95" customHeight="1" thickBot="1">
      <c r="A52" s="60"/>
      <c r="B52" s="35">
        <v>44662</v>
      </c>
      <c r="C52" s="36" t="s">
        <v>51</v>
      </c>
      <c r="D52" s="36">
        <v>171</v>
      </c>
      <c r="E52" s="36">
        <v>1</v>
      </c>
      <c r="F52" s="62">
        <v>171</v>
      </c>
      <c r="G52" s="58" t="s">
        <v>46</v>
      </c>
    </row>
    <row r="53" spans="1:7" ht="16.95" customHeight="1">
      <c r="A53" s="60"/>
      <c r="B53" s="107">
        <v>44662</v>
      </c>
      <c r="C53" s="31" t="s">
        <v>52</v>
      </c>
      <c r="D53" s="31">
        <v>10</v>
      </c>
      <c r="E53" s="31">
        <v>9</v>
      </c>
      <c r="F53" s="24">
        <v>90</v>
      </c>
      <c r="G53" s="56" t="s">
        <v>46</v>
      </c>
    </row>
    <row r="54" spans="1:7" ht="16.95" customHeight="1">
      <c r="A54" s="60"/>
      <c r="B54" s="108"/>
      <c r="C54" s="2" t="s">
        <v>53</v>
      </c>
      <c r="D54" s="2">
        <v>39</v>
      </c>
      <c r="E54" s="2">
        <v>6</v>
      </c>
      <c r="F54" s="8">
        <v>234</v>
      </c>
      <c r="G54" s="42" t="s">
        <v>46</v>
      </c>
    </row>
    <row r="55" spans="1:7" ht="16.95" customHeight="1">
      <c r="A55" s="60"/>
      <c r="B55" s="108"/>
      <c r="C55" s="2" t="s">
        <v>54</v>
      </c>
      <c r="D55" s="2">
        <v>25</v>
      </c>
      <c r="E55" s="2">
        <v>6</v>
      </c>
      <c r="F55" s="8">
        <v>150</v>
      </c>
      <c r="G55" s="42" t="s">
        <v>46</v>
      </c>
    </row>
    <row r="56" spans="1:7" ht="16.95" customHeight="1" thickBot="1">
      <c r="A56" s="60"/>
      <c r="B56" s="109"/>
      <c r="C56" s="5" t="s">
        <v>50</v>
      </c>
      <c r="D56" s="32"/>
      <c r="E56" s="32"/>
      <c r="F56" s="61">
        <v>-123</v>
      </c>
      <c r="G56" s="33"/>
    </row>
    <row r="57" spans="1:7">
      <c r="F57" s="63"/>
    </row>
  </sheetData>
  <mergeCells count="14">
    <mergeCell ref="B1:G1"/>
    <mergeCell ref="C2:G2"/>
    <mergeCell ref="A4:A5"/>
    <mergeCell ref="B4:B6"/>
    <mergeCell ref="B7:B12"/>
    <mergeCell ref="B39:B41"/>
    <mergeCell ref="B43:B48"/>
    <mergeCell ref="B49:B51"/>
    <mergeCell ref="B53:B56"/>
    <mergeCell ref="B13:B15"/>
    <mergeCell ref="B16:B21"/>
    <mergeCell ref="B22:B31"/>
    <mergeCell ref="B32:B33"/>
    <mergeCell ref="B34:B38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390B2-606A-4A4E-977E-B8E9A2EF8022}">
  <dimension ref="A1:G13"/>
  <sheetViews>
    <sheetView workbookViewId="0">
      <selection activeCell="R15" sqref="R15"/>
    </sheetView>
  </sheetViews>
  <sheetFormatPr defaultRowHeight="16.2"/>
  <cols>
    <col min="1" max="1" width="6.109375" customWidth="1"/>
    <col min="2" max="2" width="9.33203125" style="1" customWidth="1"/>
    <col min="3" max="3" width="24" style="1" customWidth="1"/>
    <col min="4" max="6" width="11.21875" style="1" customWidth="1"/>
    <col min="7" max="7" width="29.44140625" style="1" customWidth="1"/>
  </cols>
  <sheetData>
    <row r="1" spans="1:7" ht="16.95" customHeight="1">
      <c r="B1" s="110" t="s">
        <v>60</v>
      </c>
      <c r="C1" s="111"/>
      <c r="D1" s="111"/>
      <c r="E1" s="111"/>
      <c r="F1" s="111"/>
      <c r="G1" s="112"/>
    </row>
    <row r="2" spans="1:7" ht="16.95" customHeight="1">
      <c r="B2" s="3" t="s">
        <v>4</v>
      </c>
      <c r="C2" s="100">
        <v>15400</v>
      </c>
      <c r="D2" s="101"/>
      <c r="E2" s="101"/>
      <c r="F2" s="101"/>
      <c r="G2" s="102"/>
    </row>
    <row r="3" spans="1:7" ht="16.95" customHeight="1">
      <c r="B3" s="3" t="s">
        <v>0</v>
      </c>
      <c r="C3" s="2" t="s">
        <v>1</v>
      </c>
      <c r="D3" s="38" t="s">
        <v>5</v>
      </c>
      <c r="E3" s="38" t="s">
        <v>3</v>
      </c>
      <c r="F3" s="38" t="s">
        <v>6</v>
      </c>
      <c r="G3" s="42" t="s">
        <v>2</v>
      </c>
    </row>
    <row r="4" spans="1:7" ht="16.95" customHeight="1">
      <c r="A4" s="103"/>
      <c r="B4" s="41">
        <v>44614</v>
      </c>
      <c r="C4" s="39" t="s">
        <v>58</v>
      </c>
      <c r="D4" s="2">
        <v>15</v>
      </c>
      <c r="E4" s="40">
        <v>500</v>
      </c>
      <c r="F4" s="38">
        <f>D4*E4</f>
        <v>7500</v>
      </c>
      <c r="G4" s="37" t="s">
        <v>57</v>
      </c>
    </row>
    <row r="5" spans="1:7" ht="16.95" customHeight="1">
      <c r="A5" s="104"/>
      <c r="B5" s="10">
        <v>44622</v>
      </c>
      <c r="C5" s="39" t="s">
        <v>58</v>
      </c>
      <c r="D5" s="2">
        <v>15</v>
      </c>
      <c r="E5" s="2">
        <v>525</v>
      </c>
      <c r="F5" s="38">
        <f>D5*E5</f>
        <v>7875</v>
      </c>
      <c r="G5" s="37" t="s">
        <v>57</v>
      </c>
    </row>
    <row r="6" spans="1:7" ht="16.95" customHeight="1">
      <c r="B6" s="10">
        <v>44622</v>
      </c>
      <c r="C6" s="2" t="s">
        <v>58</v>
      </c>
      <c r="D6" s="2">
        <v>25</v>
      </c>
      <c r="E6" s="2">
        <v>1</v>
      </c>
      <c r="F6" s="38">
        <f>D6*E6</f>
        <v>25</v>
      </c>
      <c r="G6" s="37" t="s">
        <v>57</v>
      </c>
    </row>
    <row r="7" spans="1:7" ht="16.95" customHeight="1">
      <c r="B7" s="3"/>
      <c r="C7" s="2"/>
      <c r="D7" s="2"/>
      <c r="E7" s="2"/>
      <c r="F7" s="2"/>
      <c r="G7" s="6"/>
    </row>
    <row r="8" spans="1:7" ht="16.95" customHeight="1">
      <c r="B8" s="3"/>
      <c r="C8" s="2"/>
      <c r="D8" s="2"/>
      <c r="E8" s="2"/>
      <c r="F8" s="2"/>
      <c r="G8" s="6"/>
    </row>
    <row r="9" spans="1:7" ht="16.95" customHeight="1">
      <c r="B9" s="3"/>
      <c r="C9" s="2"/>
      <c r="D9" s="2"/>
      <c r="E9" s="2"/>
      <c r="F9" s="2"/>
      <c r="G9" s="6"/>
    </row>
    <row r="10" spans="1:7" ht="16.95" customHeight="1">
      <c r="B10" s="3"/>
      <c r="C10" s="2"/>
      <c r="D10" s="2"/>
      <c r="E10" s="2"/>
      <c r="F10" s="2"/>
      <c r="G10" s="6"/>
    </row>
    <row r="11" spans="1:7" ht="16.95" customHeight="1">
      <c r="B11" s="3"/>
      <c r="C11" s="2"/>
      <c r="D11" s="2"/>
      <c r="E11" s="2"/>
      <c r="F11" s="2"/>
      <c r="G11" s="6"/>
    </row>
    <row r="12" spans="1:7" ht="16.95" customHeight="1">
      <c r="B12" s="3"/>
      <c r="C12" s="2"/>
      <c r="D12" s="2"/>
      <c r="E12" s="2"/>
      <c r="F12" s="2"/>
      <c r="G12" s="6"/>
    </row>
    <row r="13" spans="1:7" ht="16.95" customHeight="1" thickBot="1">
      <c r="B13" s="4"/>
      <c r="C13" s="5"/>
      <c r="D13" s="5"/>
      <c r="E13" s="5"/>
      <c r="F13" s="5"/>
      <c r="G13" s="7"/>
    </row>
  </sheetData>
  <mergeCells count="3">
    <mergeCell ref="B1:G1"/>
    <mergeCell ref="C2:G2"/>
    <mergeCell ref="A4:A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25E86-A4E2-4E09-9792-5EBC4B4F015A}">
  <dimension ref="A1:G67"/>
  <sheetViews>
    <sheetView topLeftCell="A43" zoomScaleNormal="100" workbookViewId="0">
      <selection activeCell="R26" sqref="R26"/>
    </sheetView>
  </sheetViews>
  <sheetFormatPr defaultRowHeight="16.2"/>
  <cols>
    <col min="1" max="1" width="6.109375" customWidth="1"/>
    <col min="2" max="2" width="9.33203125" style="1" customWidth="1"/>
    <col min="3" max="3" width="30.88671875" style="1" customWidth="1"/>
    <col min="4" max="4" width="9.109375" style="1" customWidth="1"/>
    <col min="5" max="5" width="9.33203125" style="1" customWidth="1"/>
    <col min="6" max="6" width="11.21875" style="1" customWidth="1"/>
    <col min="7" max="7" width="29.44140625" style="1" customWidth="1"/>
  </cols>
  <sheetData>
    <row r="1" spans="1:7" s="60" customFormat="1" ht="16.95" customHeight="1">
      <c r="B1" s="110" t="s">
        <v>368</v>
      </c>
      <c r="C1" s="111"/>
      <c r="D1" s="111"/>
      <c r="E1" s="111"/>
      <c r="F1" s="111"/>
      <c r="G1" s="112"/>
    </row>
    <row r="2" spans="1:7" s="60" customFormat="1" ht="16.95" customHeight="1">
      <c r="B2" s="3" t="s">
        <v>4</v>
      </c>
      <c r="C2" s="100">
        <f>SUM(F4:F67)</f>
        <v>15481</v>
      </c>
      <c r="D2" s="101"/>
      <c r="E2" s="101"/>
      <c r="F2" s="101"/>
      <c r="G2" s="102"/>
    </row>
    <row r="3" spans="1:7" s="60" customFormat="1" ht="16.95" customHeight="1" thickBot="1">
      <c r="B3" s="19" t="s">
        <v>0</v>
      </c>
      <c r="C3" s="20" t="s">
        <v>1</v>
      </c>
      <c r="D3" s="21" t="s">
        <v>5</v>
      </c>
      <c r="E3" s="21" t="s">
        <v>3</v>
      </c>
      <c r="F3" s="21" t="s">
        <v>6</v>
      </c>
      <c r="G3" s="45" t="s">
        <v>2</v>
      </c>
    </row>
    <row r="4" spans="1:7" s="60" customFormat="1" ht="16.95" customHeight="1">
      <c r="A4" s="103"/>
      <c r="B4" s="107">
        <v>44582</v>
      </c>
      <c r="C4" s="50" t="s">
        <v>131</v>
      </c>
      <c r="D4" s="31">
        <v>139</v>
      </c>
      <c r="E4" s="31">
        <v>1</v>
      </c>
      <c r="F4" s="51">
        <f t="shared" ref="F4:F31" si="0">SUM(D4*E4)</f>
        <v>139</v>
      </c>
      <c r="G4" s="52" t="s">
        <v>102</v>
      </c>
    </row>
    <row r="5" spans="1:7" s="60" customFormat="1" ht="16.95" customHeight="1">
      <c r="A5" s="104"/>
      <c r="B5" s="108"/>
      <c r="C5" s="2" t="s">
        <v>130</v>
      </c>
      <c r="D5" s="2">
        <v>50</v>
      </c>
      <c r="E5" s="2">
        <v>2</v>
      </c>
      <c r="F5" s="38">
        <f t="shared" si="0"/>
        <v>100</v>
      </c>
      <c r="G5" s="37" t="s">
        <v>102</v>
      </c>
    </row>
    <row r="6" spans="1:7" s="60" customFormat="1" ht="16.95" customHeight="1">
      <c r="B6" s="108"/>
      <c r="C6" s="2" t="s">
        <v>129</v>
      </c>
      <c r="D6" s="2">
        <v>32</v>
      </c>
      <c r="E6" s="2">
        <v>1</v>
      </c>
      <c r="F6" s="38">
        <f t="shared" si="0"/>
        <v>32</v>
      </c>
      <c r="G6" s="37" t="s">
        <v>102</v>
      </c>
    </row>
    <row r="7" spans="1:7" s="60" customFormat="1" ht="16.95" customHeight="1">
      <c r="B7" s="108"/>
      <c r="C7" s="2" t="s">
        <v>128</v>
      </c>
      <c r="D7" s="2">
        <v>45</v>
      </c>
      <c r="E7" s="2">
        <v>1</v>
      </c>
      <c r="F7" s="38">
        <f t="shared" si="0"/>
        <v>45</v>
      </c>
      <c r="G7" s="37" t="s">
        <v>102</v>
      </c>
    </row>
    <row r="8" spans="1:7" s="60" customFormat="1" ht="16.95" customHeight="1">
      <c r="B8" s="108"/>
      <c r="C8" s="2" t="s">
        <v>127</v>
      </c>
      <c r="D8" s="2">
        <v>52</v>
      </c>
      <c r="E8" s="2">
        <v>1</v>
      </c>
      <c r="F8" s="38">
        <f t="shared" si="0"/>
        <v>52</v>
      </c>
      <c r="G8" s="37" t="s">
        <v>102</v>
      </c>
    </row>
    <row r="9" spans="1:7" s="60" customFormat="1" ht="16.95" customHeight="1">
      <c r="B9" s="108"/>
      <c r="C9" s="2" t="s">
        <v>126</v>
      </c>
      <c r="D9" s="2">
        <v>45</v>
      </c>
      <c r="E9" s="2">
        <v>1</v>
      </c>
      <c r="F9" s="38">
        <f t="shared" si="0"/>
        <v>45</v>
      </c>
      <c r="G9" s="37" t="s">
        <v>102</v>
      </c>
    </row>
    <row r="10" spans="1:7" s="60" customFormat="1" ht="16.95" customHeight="1">
      <c r="B10" s="108"/>
      <c r="C10" s="2" t="s">
        <v>125</v>
      </c>
      <c r="D10" s="2">
        <v>86</v>
      </c>
      <c r="E10" s="2">
        <v>2</v>
      </c>
      <c r="F10" s="38">
        <f t="shared" si="0"/>
        <v>172</v>
      </c>
      <c r="G10" s="37" t="s">
        <v>102</v>
      </c>
    </row>
    <row r="11" spans="1:7" s="60" customFormat="1" ht="16.95" customHeight="1">
      <c r="B11" s="108"/>
      <c r="C11" s="2" t="s">
        <v>124</v>
      </c>
      <c r="D11" s="2">
        <v>37</v>
      </c>
      <c r="E11" s="2">
        <v>1</v>
      </c>
      <c r="F11" s="38">
        <f t="shared" si="0"/>
        <v>37</v>
      </c>
      <c r="G11" s="37" t="s">
        <v>102</v>
      </c>
    </row>
    <row r="12" spans="1:7" s="60" customFormat="1" ht="16.95" customHeight="1">
      <c r="B12" s="108"/>
      <c r="C12" s="2" t="s">
        <v>123</v>
      </c>
      <c r="D12" s="2">
        <v>46</v>
      </c>
      <c r="E12" s="2">
        <v>2</v>
      </c>
      <c r="F12" s="38">
        <f t="shared" si="0"/>
        <v>92</v>
      </c>
      <c r="G12" s="37" t="s">
        <v>102</v>
      </c>
    </row>
    <row r="13" spans="1:7" s="60" customFormat="1" ht="16.95" customHeight="1">
      <c r="B13" s="108"/>
      <c r="C13" s="2" t="s">
        <v>122</v>
      </c>
      <c r="D13" s="2">
        <v>13</v>
      </c>
      <c r="E13" s="2">
        <v>2</v>
      </c>
      <c r="F13" s="38">
        <f t="shared" si="0"/>
        <v>26</v>
      </c>
      <c r="G13" s="37" t="s">
        <v>102</v>
      </c>
    </row>
    <row r="14" spans="1:7" s="60" customFormat="1" ht="16.95" customHeight="1">
      <c r="B14" s="108"/>
      <c r="C14" s="2" t="s">
        <v>121</v>
      </c>
      <c r="D14" s="2">
        <v>25</v>
      </c>
      <c r="E14" s="2">
        <v>2</v>
      </c>
      <c r="F14" s="38">
        <f t="shared" si="0"/>
        <v>50</v>
      </c>
      <c r="G14" s="37" t="s">
        <v>102</v>
      </c>
    </row>
    <row r="15" spans="1:7" s="60" customFormat="1" ht="16.95" customHeight="1">
      <c r="B15" s="108"/>
      <c r="C15" s="2" t="s">
        <v>120</v>
      </c>
      <c r="D15" s="2">
        <v>15</v>
      </c>
      <c r="E15" s="2">
        <v>2</v>
      </c>
      <c r="F15" s="38">
        <f t="shared" si="0"/>
        <v>30</v>
      </c>
      <c r="G15" s="37" t="s">
        <v>102</v>
      </c>
    </row>
    <row r="16" spans="1:7" s="60" customFormat="1" ht="16.95" customHeight="1">
      <c r="B16" s="108"/>
      <c r="C16" s="2" t="s">
        <v>119</v>
      </c>
      <c r="D16" s="2">
        <v>59</v>
      </c>
      <c r="E16" s="2">
        <v>1</v>
      </c>
      <c r="F16" s="38">
        <f t="shared" si="0"/>
        <v>59</v>
      </c>
      <c r="G16" s="37" t="s">
        <v>102</v>
      </c>
    </row>
    <row r="17" spans="2:7" s="60" customFormat="1" ht="16.95" customHeight="1">
      <c r="B17" s="108"/>
      <c r="C17" s="2" t="s">
        <v>118</v>
      </c>
      <c r="D17" s="2">
        <v>49</v>
      </c>
      <c r="E17" s="2">
        <v>2</v>
      </c>
      <c r="F17" s="38">
        <f t="shared" si="0"/>
        <v>98</v>
      </c>
      <c r="G17" s="37" t="s">
        <v>102</v>
      </c>
    </row>
    <row r="18" spans="2:7" s="60" customFormat="1" ht="16.95" customHeight="1">
      <c r="B18" s="108"/>
      <c r="C18" s="2" t="s">
        <v>117</v>
      </c>
      <c r="D18" s="2">
        <v>10</v>
      </c>
      <c r="E18" s="2">
        <v>1</v>
      </c>
      <c r="F18" s="38">
        <f t="shared" si="0"/>
        <v>10</v>
      </c>
      <c r="G18" s="37" t="s">
        <v>102</v>
      </c>
    </row>
    <row r="19" spans="2:7" s="60" customFormat="1" ht="16.95" customHeight="1">
      <c r="B19" s="108"/>
      <c r="C19" s="2" t="s">
        <v>116</v>
      </c>
      <c r="D19" s="2">
        <v>190</v>
      </c>
      <c r="E19" s="2">
        <v>1</v>
      </c>
      <c r="F19" s="38">
        <f t="shared" si="0"/>
        <v>190</v>
      </c>
      <c r="G19" s="37" t="s">
        <v>102</v>
      </c>
    </row>
    <row r="20" spans="2:7" s="60" customFormat="1" ht="16.95" customHeight="1">
      <c r="B20" s="108"/>
      <c r="C20" s="2" t="s">
        <v>115</v>
      </c>
      <c r="D20" s="2">
        <v>92</v>
      </c>
      <c r="E20" s="2">
        <v>1</v>
      </c>
      <c r="F20" s="38">
        <f t="shared" si="0"/>
        <v>92</v>
      </c>
      <c r="G20" s="37" t="s">
        <v>102</v>
      </c>
    </row>
    <row r="21" spans="2:7" s="60" customFormat="1" ht="16.95" customHeight="1">
      <c r="B21" s="108"/>
      <c r="C21" s="2" t="s">
        <v>114</v>
      </c>
      <c r="D21" s="2">
        <v>65</v>
      </c>
      <c r="E21" s="2">
        <v>2</v>
      </c>
      <c r="F21" s="38">
        <f t="shared" si="0"/>
        <v>130</v>
      </c>
      <c r="G21" s="37" t="s">
        <v>102</v>
      </c>
    </row>
    <row r="22" spans="2:7" s="60" customFormat="1" ht="16.95" customHeight="1">
      <c r="B22" s="108"/>
      <c r="C22" s="2" t="s">
        <v>113</v>
      </c>
      <c r="D22" s="2">
        <v>11</v>
      </c>
      <c r="E22" s="2">
        <v>1</v>
      </c>
      <c r="F22" s="38">
        <f t="shared" si="0"/>
        <v>11</v>
      </c>
      <c r="G22" s="37" t="s">
        <v>102</v>
      </c>
    </row>
    <row r="23" spans="2:7" s="60" customFormat="1" ht="16.95" customHeight="1">
      <c r="B23" s="108"/>
      <c r="C23" s="2" t="s">
        <v>112</v>
      </c>
      <c r="D23" s="2">
        <v>16</v>
      </c>
      <c r="E23" s="2">
        <v>1</v>
      </c>
      <c r="F23" s="38">
        <f t="shared" si="0"/>
        <v>16</v>
      </c>
      <c r="G23" s="37" t="s">
        <v>102</v>
      </c>
    </row>
    <row r="24" spans="2:7" s="60" customFormat="1" ht="16.95" customHeight="1">
      <c r="B24" s="108"/>
      <c r="C24" s="2" t="s">
        <v>111</v>
      </c>
      <c r="D24" s="2">
        <v>36</v>
      </c>
      <c r="E24" s="2">
        <v>2</v>
      </c>
      <c r="F24" s="38">
        <f t="shared" si="0"/>
        <v>72</v>
      </c>
      <c r="G24" s="37" t="s">
        <v>102</v>
      </c>
    </row>
    <row r="25" spans="2:7" s="60" customFormat="1" ht="16.95" customHeight="1">
      <c r="B25" s="108"/>
      <c r="C25" s="2" t="s">
        <v>110</v>
      </c>
      <c r="D25" s="2">
        <v>58</v>
      </c>
      <c r="E25" s="2">
        <v>1</v>
      </c>
      <c r="F25" s="38">
        <f t="shared" si="0"/>
        <v>58</v>
      </c>
      <c r="G25" s="37" t="s">
        <v>102</v>
      </c>
    </row>
    <row r="26" spans="2:7" s="60" customFormat="1" ht="16.95" customHeight="1">
      <c r="B26" s="108"/>
      <c r="C26" s="2" t="s">
        <v>109</v>
      </c>
      <c r="D26" s="2">
        <v>20</v>
      </c>
      <c r="E26" s="2">
        <v>1</v>
      </c>
      <c r="F26" s="38">
        <f t="shared" si="0"/>
        <v>20</v>
      </c>
      <c r="G26" s="37" t="s">
        <v>102</v>
      </c>
    </row>
    <row r="27" spans="2:7" s="60" customFormat="1" ht="16.95" customHeight="1">
      <c r="B27" s="108"/>
      <c r="C27" s="2" t="s">
        <v>108</v>
      </c>
      <c r="D27" s="2">
        <v>99</v>
      </c>
      <c r="E27" s="2">
        <v>1</v>
      </c>
      <c r="F27" s="38">
        <f t="shared" si="0"/>
        <v>99</v>
      </c>
      <c r="G27" s="37" t="s">
        <v>102</v>
      </c>
    </row>
    <row r="28" spans="2:7" s="60" customFormat="1" ht="16.95" customHeight="1">
      <c r="B28" s="108"/>
      <c r="C28" s="2" t="s">
        <v>107</v>
      </c>
      <c r="D28" s="2">
        <v>59</v>
      </c>
      <c r="E28" s="2">
        <v>1</v>
      </c>
      <c r="F28" s="38">
        <f t="shared" si="0"/>
        <v>59</v>
      </c>
      <c r="G28" s="37" t="s">
        <v>102</v>
      </c>
    </row>
    <row r="29" spans="2:7" s="60" customFormat="1" ht="16.95" customHeight="1">
      <c r="B29" s="108"/>
      <c r="C29" s="2" t="s">
        <v>106</v>
      </c>
      <c r="D29" s="2">
        <v>33</v>
      </c>
      <c r="E29" s="2">
        <v>1</v>
      </c>
      <c r="F29" s="38">
        <f t="shared" si="0"/>
        <v>33</v>
      </c>
      <c r="G29" s="37" t="s">
        <v>102</v>
      </c>
    </row>
    <row r="30" spans="2:7" s="60" customFormat="1" ht="16.95" customHeight="1">
      <c r="B30" s="108"/>
      <c r="C30" s="2" t="s">
        <v>105</v>
      </c>
      <c r="D30" s="2">
        <v>31</v>
      </c>
      <c r="E30" s="2">
        <v>1</v>
      </c>
      <c r="F30" s="38">
        <f t="shared" si="0"/>
        <v>31</v>
      </c>
      <c r="G30" s="37" t="s">
        <v>102</v>
      </c>
    </row>
    <row r="31" spans="2:7" s="60" customFormat="1" ht="16.95" customHeight="1">
      <c r="B31" s="108"/>
      <c r="C31" s="2" t="s">
        <v>104</v>
      </c>
      <c r="D31" s="2">
        <v>79</v>
      </c>
      <c r="E31" s="2">
        <v>1</v>
      </c>
      <c r="F31" s="38">
        <f t="shared" si="0"/>
        <v>79</v>
      </c>
      <c r="G31" s="37" t="s">
        <v>102</v>
      </c>
    </row>
    <row r="32" spans="2:7" s="60" customFormat="1" ht="16.95" customHeight="1" thickBot="1">
      <c r="B32" s="109"/>
      <c r="C32" s="5" t="s">
        <v>103</v>
      </c>
      <c r="D32" s="5"/>
      <c r="E32" s="5"/>
      <c r="F32" s="44">
        <v>-42</v>
      </c>
      <c r="G32" s="43" t="s">
        <v>102</v>
      </c>
    </row>
    <row r="33" spans="2:7" s="60" customFormat="1" ht="16.95" customHeight="1">
      <c r="B33" s="107">
        <v>44588</v>
      </c>
      <c r="C33" s="31" t="s">
        <v>101</v>
      </c>
      <c r="D33" s="31">
        <v>289</v>
      </c>
      <c r="E33" s="31">
        <v>1</v>
      </c>
      <c r="F33" s="51">
        <f t="shared" ref="F33:F42" si="1">SUM(D33*E33)</f>
        <v>289</v>
      </c>
      <c r="G33" s="52" t="s">
        <v>90</v>
      </c>
    </row>
    <row r="34" spans="2:7" s="60" customFormat="1" ht="16.95" customHeight="1">
      <c r="B34" s="108"/>
      <c r="C34" s="2" t="s">
        <v>100</v>
      </c>
      <c r="D34" s="2">
        <v>279</v>
      </c>
      <c r="E34" s="2">
        <v>1</v>
      </c>
      <c r="F34" s="38">
        <f t="shared" si="1"/>
        <v>279</v>
      </c>
      <c r="G34" s="37" t="s">
        <v>90</v>
      </c>
    </row>
    <row r="35" spans="2:7" s="60" customFormat="1" ht="16.95" customHeight="1">
      <c r="B35" s="108"/>
      <c r="C35" s="2" t="s">
        <v>99</v>
      </c>
      <c r="D35" s="2">
        <v>279</v>
      </c>
      <c r="E35" s="2">
        <v>1</v>
      </c>
      <c r="F35" s="38">
        <f t="shared" si="1"/>
        <v>279</v>
      </c>
      <c r="G35" s="37" t="s">
        <v>90</v>
      </c>
    </row>
    <row r="36" spans="2:7" s="60" customFormat="1" ht="16.95" customHeight="1">
      <c r="B36" s="108"/>
      <c r="C36" s="2" t="s">
        <v>98</v>
      </c>
      <c r="D36" s="2">
        <v>240</v>
      </c>
      <c r="E36" s="2">
        <v>1</v>
      </c>
      <c r="F36" s="38">
        <f t="shared" si="1"/>
        <v>240</v>
      </c>
      <c r="G36" s="37" t="s">
        <v>90</v>
      </c>
    </row>
    <row r="37" spans="2:7" s="60" customFormat="1" ht="16.95" customHeight="1">
      <c r="B37" s="108"/>
      <c r="C37" s="2" t="s">
        <v>97</v>
      </c>
      <c r="D37" s="2">
        <v>299</v>
      </c>
      <c r="E37" s="2">
        <v>1</v>
      </c>
      <c r="F37" s="38">
        <f t="shared" si="1"/>
        <v>299</v>
      </c>
      <c r="G37" s="37" t="s">
        <v>90</v>
      </c>
    </row>
    <row r="38" spans="2:7" s="60" customFormat="1" ht="16.95" customHeight="1">
      <c r="B38" s="108"/>
      <c r="C38" s="2" t="s">
        <v>96</v>
      </c>
      <c r="D38" s="2">
        <v>289</v>
      </c>
      <c r="E38" s="2">
        <v>1</v>
      </c>
      <c r="F38" s="38">
        <f t="shared" si="1"/>
        <v>289</v>
      </c>
      <c r="G38" s="37" t="s">
        <v>90</v>
      </c>
    </row>
    <row r="39" spans="2:7" s="60" customFormat="1" ht="16.95" customHeight="1">
      <c r="B39" s="108"/>
      <c r="C39" s="2" t="s">
        <v>95</v>
      </c>
      <c r="D39" s="2">
        <v>229</v>
      </c>
      <c r="E39" s="2">
        <v>1</v>
      </c>
      <c r="F39" s="38">
        <f t="shared" si="1"/>
        <v>229</v>
      </c>
      <c r="G39" s="37" t="s">
        <v>90</v>
      </c>
    </row>
    <row r="40" spans="2:7" s="60" customFormat="1" ht="16.95" customHeight="1">
      <c r="B40" s="108"/>
      <c r="C40" s="2" t="s">
        <v>94</v>
      </c>
      <c r="D40" s="2">
        <v>299</v>
      </c>
      <c r="E40" s="2">
        <v>1</v>
      </c>
      <c r="F40" s="38">
        <f t="shared" si="1"/>
        <v>299</v>
      </c>
      <c r="G40" s="37" t="s">
        <v>90</v>
      </c>
    </row>
    <row r="41" spans="2:7" s="60" customFormat="1" ht="16.95" customHeight="1">
      <c r="B41" s="108"/>
      <c r="C41" s="2" t="s">
        <v>93</v>
      </c>
      <c r="D41" s="2">
        <v>299</v>
      </c>
      <c r="E41" s="2">
        <v>1</v>
      </c>
      <c r="F41" s="38">
        <f t="shared" si="1"/>
        <v>299</v>
      </c>
      <c r="G41" s="37" t="s">
        <v>90</v>
      </c>
    </row>
    <row r="42" spans="2:7" s="60" customFormat="1" ht="16.95" customHeight="1">
      <c r="B42" s="108"/>
      <c r="C42" s="2" t="s">
        <v>92</v>
      </c>
      <c r="D42" s="2">
        <v>279</v>
      </c>
      <c r="E42" s="2">
        <v>1</v>
      </c>
      <c r="F42" s="38">
        <f t="shared" si="1"/>
        <v>279</v>
      </c>
      <c r="G42" s="37" t="s">
        <v>90</v>
      </c>
    </row>
    <row r="43" spans="2:7" s="60" customFormat="1" ht="16.95" customHeight="1" thickBot="1">
      <c r="B43" s="109"/>
      <c r="C43" s="5" t="s">
        <v>91</v>
      </c>
      <c r="D43" s="5"/>
      <c r="E43" s="5"/>
      <c r="F43" s="44">
        <v>-139</v>
      </c>
      <c r="G43" s="43" t="s">
        <v>90</v>
      </c>
    </row>
    <row r="44" spans="2:7" s="60" customFormat="1" ht="16.95" customHeight="1">
      <c r="B44" s="107">
        <v>44658</v>
      </c>
      <c r="C44" s="31" t="s">
        <v>89</v>
      </c>
      <c r="D44" s="31">
        <v>799</v>
      </c>
      <c r="E44" s="31">
        <v>2</v>
      </c>
      <c r="F44" s="51">
        <f>SUM(D44*E44)</f>
        <v>1598</v>
      </c>
      <c r="G44" s="52" t="s">
        <v>61</v>
      </c>
    </row>
    <row r="45" spans="2:7" s="60" customFormat="1" ht="16.95" customHeight="1" thickBot="1">
      <c r="B45" s="109"/>
      <c r="C45" s="5" t="s">
        <v>88</v>
      </c>
      <c r="D45" s="5">
        <v>699</v>
      </c>
      <c r="E45" s="5">
        <v>2</v>
      </c>
      <c r="F45" s="44">
        <f>SUM(D45*E45)</f>
        <v>1398</v>
      </c>
      <c r="G45" s="43" t="s">
        <v>61</v>
      </c>
    </row>
    <row r="46" spans="2:7" s="60" customFormat="1" ht="16.95" customHeight="1">
      <c r="B46" s="107" t="s">
        <v>86</v>
      </c>
      <c r="C46" s="31" t="s">
        <v>87</v>
      </c>
      <c r="D46" s="31">
        <v>799</v>
      </c>
      <c r="E46" s="31">
        <v>1</v>
      </c>
      <c r="F46" s="51">
        <v>799</v>
      </c>
      <c r="G46" s="56" t="s">
        <v>84</v>
      </c>
    </row>
    <row r="47" spans="2:7" s="60" customFormat="1" ht="16.95" customHeight="1">
      <c r="B47" s="108"/>
      <c r="C47" s="2" t="s">
        <v>85</v>
      </c>
      <c r="D47" s="2">
        <v>699</v>
      </c>
      <c r="E47" s="2">
        <v>3</v>
      </c>
      <c r="F47" s="38">
        <v>2097</v>
      </c>
      <c r="G47" s="42" t="s">
        <v>84</v>
      </c>
    </row>
    <row r="48" spans="2:7" s="60" customFormat="1" ht="16.95" customHeight="1">
      <c r="B48" s="108"/>
      <c r="C48" s="65" t="s">
        <v>75</v>
      </c>
      <c r="D48" s="47">
        <v>40</v>
      </c>
      <c r="E48" s="47">
        <v>10</v>
      </c>
      <c r="F48" s="48">
        <f t="shared" ref="F48:F61" si="2">SUM(D48*E48)</f>
        <v>400</v>
      </c>
      <c r="G48" s="49" t="s">
        <v>61</v>
      </c>
    </row>
    <row r="49" spans="2:7" s="60" customFormat="1" ht="16.95" customHeight="1">
      <c r="B49" s="108"/>
      <c r="C49" s="39" t="s">
        <v>74</v>
      </c>
      <c r="D49" s="2">
        <v>40</v>
      </c>
      <c r="E49" s="2">
        <v>3</v>
      </c>
      <c r="F49" s="38">
        <f t="shared" si="2"/>
        <v>120</v>
      </c>
      <c r="G49" s="37" t="s">
        <v>61</v>
      </c>
    </row>
    <row r="50" spans="2:7" s="60" customFormat="1" ht="16.95" customHeight="1">
      <c r="B50" s="108"/>
      <c r="C50" s="2" t="s">
        <v>73</v>
      </c>
      <c r="D50" s="2">
        <v>50</v>
      </c>
      <c r="E50" s="2">
        <v>1</v>
      </c>
      <c r="F50" s="38">
        <f t="shared" si="2"/>
        <v>50</v>
      </c>
      <c r="G50" s="37" t="s">
        <v>61</v>
      </c>
    </row>
    <row r="51" spans="2:7" s="60" customFormat="1" ht="16.95" customHeight="1">
      <c r="B51" s="108"/>
      <c r="C51" s="2" t="s">
        <v>72</v>
      </c>
      <c r="D51" s="2">
        <v>45</v>
      </c>
      <c r="E51" s="2">
        <v>11</v>
      </c>
      <c r="F51" s="38">
        <f t="shared" si="2"/>
        <v>495</v>
      </c>
      <c r="G51" s="37" t="s">
        <v>61</v>
      </c>
    </row>
    <row r="52" spans="2:7" s="60" customFormat="1" ht="16.95" customHeight="1">
      <c r="B52" s="108"/>
      <c r="C52" s="2" t="s">
        <v>71</v>
      </c>
      <c r="D52" s="2">
        <v>40</v>
      </c>
      <c r="E52" s="2">
        <v>4</v>
      </c>
      <c r="F52" s="38">
        <f t="shared" si="2"/>
        <v>160</v>
      </c>
      <c r="G52" s="37" t="s">
        <v>61</v>
      </c>
    </row>
    <row r="53" spans="2:7" s="60" customFormat="1" ht="16.95" customHeight="1">
      <c r="B53" s="108"/>
      <c r="C53" s="2" t="s">
        <v>70</v>
      </c>
      <c r="D53" s="2">
        <v>60</v>
      </c>
      <c r="E53" s="2">
        <v>6</v>
      </c>
      <c r="F53" s="38">
        <f t="shared" si="2"/>
        <v>360</v>
      </c>
      <c r="G53" s="37" t="s">
        <v>61</v>
      </c>
    </row>
    <row r="54" spans="2:7" s="60" customFormat="1" ht="16.95" customHeight="1">
      <c r="B54" s="108"/>
      <c r="C54" s="2" t="s">
        <v>69</v>
      </c>
      <c r="D54" s="2">
        <v>48</v>
      </c>
      <c r="E54" s="2">
        <v>2</v>
      </c>
      <c r="F54" s="38">
        <f t="shared" si="2"/>
        <v>96</v>
      </c>
      <c r="G54" s="37" t="s">
        <v>61</v>
      </c>
    </row>
    <row r="55" spans="2:7" s="60" customFormat="1" ht="16.95" customHeight="1">
      <c r="B55" s="108"/>
      <c r="C55" s="2" t="s">
        <v>68</v>
      </c>
      <c r="D55" s="2">
        <v>48</v>
      </c>
      <c r="E55" s="2">
        <v>2</v>
      </c>
      <c r="F55" s="38">
        <f t="shared" si="2"/>
        <v>96</v>
      </c>
      <c r="G55" s="37" t="s">
        <v>61</v>
      </c>
    </row>
    <row r="56" spans="2:7" s="60" customFormat="1" ht="16.95" customHeight="1">
      <c r="B56" s="108"/>
      <c r="C56" s="2" t="s">
        <v>67</v>
      </c>
      <c r="D56" s="2">
        <v>299</v>
      </c>
      <c r="E56" s="2">
        <v>2</v>
      </c>
      <c r="F56" s="38">
        <f t="shared" si="2"/>
        <v>598</v>
      </c>
      <c r="G56" s="37" t="s">
        <v>61</v>
      </c>
    </row>
    <row r="57" spans="2:7" s="60" customFormat="1" ht="16.95" customHeight="1">
      <c r="B57" s="108"/>
      <c r="C57" s="2" t="s">
        <v>66</v>
      </c>
      <c r="D57" s="2">
        <v>249</v>
      </c>
      <c r="E57" s="2">
        <v>1</v>
      </c>
      <c r="F57" s="38">
        <f t="shared" si="2"/>
        <v>249</v>
      </c>
      <c r="G57" s="37" t="s">
        <v>61</v>
      </c>
    </row>
    <row r="58" spans="2:7" s="60" customFormat="1" ht="16.95" customHeight="1">
      <c r="B58" s="108"/>
      <c r="C58" s="2" t="s">
        <v>65</v>
      </c>
      <c r="D58" s="2">
        <v>40</v>
      </c>
      <c r="E58" s="2">
        <v>4</v>
      </c>
      <c r="F58" s="38">
        <f t="shared" si="2"/>
        <v>160</v>
      </c>
      <c r="G58" s="37" t="s">
        <v>61</v>
      </c>
    </row>
    <row r="59" spans="2:7" s="60" customFormat="1" ht="16.95" customHeight="1">
      <c r="B59" s="108"/>
      <c r="C59" s="2" t="s">
        <v>64</v>
      </c>
      <c r="D59" s="2">
        <v>20</v>
      </c>
      <c r="E59" s="2">
        <v>2</v>
      </c>
      <c r="F59" s="38">
        <f t="shared" si="2"/>
        <v>40</v>
      </c>
      <c r="G59" s="37" t="s">
        <v>61</v>
      </c>
    </row>
    <row r="60" spans="2:7" s="60" customFormat="1" ht="16.95" customHeight="1">
      <c r="B60" s="108"/>
      <c r="C60" s="2" t="s">
        <v>63</v>
      </c>
      <c r="D60" s="2">
        <v>40</v>
      </c>
      <c r="E60" s="2">
        <v>3</v>
      </c>
      <c r="F60" s="38">
        <f t="shared" si="2"/>
        <v>120</v>
      </c>
      <c r="G60" s="37" t="s">
        <v>61</v>
      </c>
    </row>
    <row r="61" spans="2:7" s="60" customFormat="1" ht="16.95" customHeight="1" thickBot="1">
      <c r="B61" s="109"/>
      <c r="C61" s="5" t="s">
        <v>62</v>
      </c>
      <c r="D61" s="5">
        <v>45</v>
      </c>
      <c r="E61" s="5">
        <v>1</v>
      </c>
      <c r="F61" s="44">
        <f t="shared" si="2"/>
        <v>45</v>
      </c>
      <c r="G61" s="43" t="s">
        <v>61</v>
      </c>
    </row>
    <row r="62" spans="2:7" s="60" customFormat="1" ht="16.95" customHeight="1">
      <c r="B62" s="119" t="s">
        <v>132</v>
      </c>
      <c r="C62" s="31" t="s">
        <v>83</v>
      </c>
      <c r="D62" s="31">
        <v>249</v>
      </c>
      <c r="E62" s="31">
        <v>3</v>
      </c>
      <c r="F62" s="51">
        <v>747</v>
      </c>
      <c r="G62" s="56" t="s">
        <v>133</v>
      </c>
    </row>
    <row r="63" spans="2:7" s="60" customFormat="1" ht="16.95" customHeight="1">
      <c r="B63" s="120"/>
      <c r="C63" s="2" t="s">
        <v>80</v>
      </c>
      <c r="D63" s="2">
        <v>269</v>
      </c>
      <c r="E63" s="2">
        <v>2</v>
      </c>
      <c r="F63" s="38">
        <v>538</v>
      </c>
      <c r="G63" s="42" t="s">
        <v>133</v>
      </c>
    </row>
    <row r="64" spans="2:7" s="60" customFormat="1" ht="16.95" customHeight="1" thickBot="1">
      <c r="B64" s="105"/>
      <c r="C64" s="5" t="s">
        <v>82</v>
      </c>
      <c r="D64" s="5">
        <v>100</v>
      </c>
      <c r="E64" s="5">
        <v>3</v>
      </c>
      <c r="F64" s="44">
        <v>300</v>
      </c>
      <c r="G64" s="57" t="s">
        <v>133</v>
      </c>
    </row>
    <row r="65" spans="2:7" s="60" customFormat="1" ht="16.95" customHeight="1" thickBot="1">
      <c r="B65" s="54" t="s">
        <v>81</v>
      </c>
      <c r="C65" s="36" t="s">
        <v>80</v>
      </c>
      <c r="D65" s="36">
        <v>269</v>
      </c>
      <c r="E65" s="36">
        <v>1</v>
      </c>
      <c r="F65" s="55">
        <v>269</v>
      </c>
      <c r="G65" s="58" t="s">
        <v>133</v>
      </c>
    </row>
    <row r="66" spans="2:7" s="60" customFormat="1" ht="16.95" customHeight="1">
      <c r="B66" s="119" t="s">
        <v>78</v>
      </c>
      <c r="C66" s="31" t="s">
        <v>79</v>
      </c>
      <c r="D66" s="31">
        <v>30</v>
      </c>
      <c r="E66" s="31">
        <v>3</v>
      </c>
      <c r="F66" s="51">
        <v>90</v>
      </c>
      <c r="G66" s="56" t="s">
        <v>134</v>
      </c>
    </row>
    <row r="67" spans="2:7" s="60" customFormat="1" ht="16.95" customHeight="1" thickBot="1">
      <c r="B67" s="105"/>
      <c r="C67" s="5" t="s">
        <v>77</v>
      </c>
      <c r="D67" s="5">
        <v>179</v>
      </c>
      <c r="E67" s="5">
        <v>1</v>
      </c>
      <c r="F67" s="44">
        <v>179</v>
      </c>
      <c r="G67" s="57" t="s">
        <v>76</v>
      </c>
    </row>
  </sheetData>
  <mergeCells count="9">
    <mergeCell ref="A4:A5"/>
    <mergeCell ref="B4:B32"/>
    <mergeCell ref="B33:B43"/>
    <mergeCell ref="B44:B45"/>
    <mergeCell ref="B46:B61"/>
    <mergeCell ref="B62:B64"/>
    <mergeCell ref="B66:B67"/>
    <mergeCell ref="B1:G1"/>
    <mergeCell ref="C2:G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7028-41C1-4270-B152-F82F6CF21086}">
  <dimension ref="A1:I122"/>
  <sheetViews>
    <sheetView topLeftCell="A88" workbookViewId="0">
      <selection activeCell="I26" sqref="I26"/>
    </sheetView>
  </sheetViews>
  <sheetFormatPr defaultRowHeight="16.2"/>
  <cols>
    <col min="1" max="1" width="6.109375" customWidth="1"/>
    <col min="2" max="2" width="9.33203125" style="1" customWidth="1"/>
    <col min="3" max="3" width="37.88671875" style="1" customWidth="1"/>
    <col min="4" max="6" width="11.21875" style="1" customWidth="1"/>
    <col min="7" max="7" width="34.77734375" style="1" customWidth="1"/>
    <col min="9" max="9" width="42.88671875" customWidth="1"/>
  </cols>
  <sheetData>
    <row r="1" spans="1:7" s="60" customFormat="1" ht="16.95" customHeight="1">
      <c r="B1" s="110" t="s">
        <v>369</v>
      </c>
      <c r="C1" s="111"/>
      <c r="D1" s="111"/>
      <c r="E1" s="111"/>
      <c r="F1" s="111"/>
      <c r="G1" s="112"/>
    </row>
    <row r="2" spans="1:7" s="60" customFormat="1" ht="16.95" customHeight="1">
      <c r="B2" s="3" t="s">
        <v>4</v>
      </c>
      <c r="C2" s="100">
        <v>13001</v>
      </c>
      <c r="D2" s="101"/>
      <c r="E2" s="101"/>
      <c r="F2" s="101"/>
      <c r="G2" s="102"/>
    </row>
    <row r="3" spans="1:7" s="60" customFormat="1" ht="16.95" customHeight="1">
      <c r="B3" s="3" t="s">
        <v>0</v>
      </c>
      <c r="C3" s="2" t="s">
        <v>1</v>
      </c>
      <c r="D3" s="38" t="s">
        <v>5</v>
      </c>
      <c r="E3" s="38" t="s">
        <v>3</v>
      </c>
      <c r="F3" s="38" t="s">
        <v>6</v>
      </c>
      <c r="G3" s="42" t="s">
        <v>2</v>
      </c>
    </row>
    <row r="4" spans="1:7" s="60" customFormat="1" ht="16.95" customHeight="1">
      <c r="A4" s="103"/>
      <c r="B4" s="124">
        <v>44571</v>
      </c>
      <c r="C4" s="39" t="s">
        <v>135</v>
      </c>
      <c r="D4" s="2">
        <v>15</v>
      </c>
      <c r="E4" s="2">
        <v>15</v>
      </c>
      <c r="F4" s="38">
        <v>225</v>
      </c>
      <c r="G4" s="67" t="s">
        <v>136</v>
      </c>
    </row>
    <row r="5" spans="1:7" s="60" customFormat="1" ht="16.95" customHeight="1">
      <c r="A5" s="104"/>
      <c r="B5" s="108"/>
      <c r="C5" s="2" t="s">
        <v>137</v>
      </c>
      <c r="D5" s="2">
        <v>40</v>
      </c>
      <c r="E5" s="2">
        <v>4</v>
      </c>
      <c r="F5" s="38">
        <v>160</v>
      </c>
      <c r="G5" s="67" t="s">
        <v>136</v>
      </c>
    </row>
    <row r="6" spans="1:7" s="60" customFormat="1" ht="16.95" customHeight="1">
      <c r="B6" s="108"/>
      <c r="C6" s="2" t="s">
        <v>138</v>
      </c>
      <c r="D6" s="2">
        <v>72</v>
      </c>
      <c r="E6" s="2">
        <v>5</v>
      </c>
      <c r="F6" s="2">
        <v>360</v>
      </c>
      <c r="G6" s="67" t="s">
        <v>136</v>
      </c>
    </row>
    <row r="7" spans="1:7" s="60" customFormat="1" ht="16.95" customHeight="1">
      <c r="B7" s="108"/>
      <c r="C7" s="2" t="s">
        <v>139</v>
      </c>
      <c r="D7" s="2">
        <v>10</v>
      </c>
      <c r="E7" s="2">
        <v>1</v>
      </c>
      <c r="F7" s="2">
        <v>10</v>
      </c>
      <c r="G7" s="67" t="s">
        <v>136</v>
      </c>
    </row>
    <row r="8" spans="1:7" s="60" customFormat="1" ht="16.95" customHeight="1">
      <c r="B8" s="108"/>
      <c r="C8" s="2" t="s">
        <v>140</v>
      </c>
      <c r="D8" s="2">
        <v>30</v>
      </c>
      <c r="E8" s="2">
        <v>2</v>
      </c>
      <c r="F8" s="2">
        <v>60</v>
      </c>
      <c r="G8" s="67" t="s">
        <v>136</v>
      </c>
    </row>
    <row r="9" spans="1:7" s="60" customFormat="1" ht="16.95" customHeight="1">
      <c r="B9" s="108"/>
      <c r="C9" s="2" t="s">
        <v>141</v>
      </c>
      <c r="D9" s="2">
        <v>45</v>
      </c>
      <c r="E9" s="2">
        <v>1</v>
      </c>
      <c r="F9" s="2">
        <v>45</v>
      </c>
      <c r="G9" s="67" t="s">
        <v>136</v>
      </c>
    </row>
    <row r="10" spans="1:7" s="60" customFormat="1" ht="16.95" customHeight="1">
      <c r="B10" s="108"/>
      <c r="C10" s="2" t="s">
        <v>142</v>
      </c>
      <c r="D10" s="2">
        <v>129</v>
      </c>
      <c r="E10" s="2">
        <v>4</v>
      </c>
      <c r="F10" s="2">
        <v>516</v>
      </c>
      <c r="G10" s="67" t="s">
        <v>136</v>
      </c>
    </row>
    <row r="11" spans="1:7" s="60" customFormat="1" ht="16.95" customHeight="1">
      <c r="B11" s="108"/>
      <c r="C11" s="2" t="s">
        <v>143</v>
      </c>
      <c r="D11" s="2">
        <v>49</v>
      </c>
      <c r="E11" s="2">
        <v>5</v>
      </c>
      <c r="F11" s="2">
        <v>245</v>
      </c>
      <c r="G11" s="67" t="s">
        <v>136</v>
      </c>
    </row>
    <row r="12" spans="1:7" s="60" customFormat="1" ht="16.95" customHeight="1">
      <c r="B12" s="108"/>
      <c r="C12" s="2" t="s">
        <v>144</v>
      </c>
      <c r="D12" s="2">
        <v>49</v>
      </c>
      <c r="E12" s="2">
        <v>1</v>
      </c>
      <c r="F12" s="2">
        <v>49</v>
      </c>
      <c r="G12" s="67" t="s">
        <v>136</v>
      </c>
    </row>
    <row r="13" spans="1:7" s="60" customFormat="1" ht="16.95" customHeight="1">
      <c r="B13" s="108"/>
      <c r="C13" s="2" t="s">
        <v>145</v>
      </c>
      <c r="D13" s="2">
        <v>49</v>
      </c>
      <c r="E13" s="2">
        <v>1</v>
      </c>
      <c r="F13" s="2">
        <v>49</v>
      </c>
      <c r="G13" s="67" t="s">
        <v>136</v>
      </c>
    </row>
    <row r="14" spans="1:7" s="60" customFormat="1" ht="16.95" customHeight="1">
      <c r="B14" s="108"/>
      <c r="C14" s="2" t="s">
        <v>146</v>
      </c>
      <c r="D14" s="2">
        <v>89</v>
      </c>
      <c r="E14" s="2">
        <v>2</v>
      </c>
      <c r="F14" s="2">
        <v>178</v>
      </c>
      <c r="G14" s="67" t="s">
        <v>136</v>
      </c>
    </row>
    <row r="15" spans="1:7" s="60" customFormat="1" ht="16.95" customHeight="1">
      <c r="B15" s="108"/>
      <c r="C15" s="2" t="s">
        <v>147</v>
      </c>
      <c r="D15" s="2">
        <v>62</v>
      </c>
      <c r="E15" s="2">
        <v>2</v>
      </c>
      <c r="F15" s="2">
        <v>124</v>
      </c>
      <c r="G15" s="67" t="s">
        <v>136</v>
      </c>
    </row>
    <row r="16" spans="1:7" s="60" customFormat="1" ht="16.95" customHeight="1">
      <c r="B16" s="108"/>
      <c r="C16" s="2" t="s">
        <v>148</v>
      </c>
      <c r="D16" s="2">
        <v>35</v>
      </c>
      <c r="E16" s="2">
        <v>2</v>
      </c>
      <c r="F16" s="2">
        <v>70</v>
      </c>
      <c r="G16" s="67" t="s">
        <v>136</v>
      </c>
    </row>
    <row r="17" spans="2:7" s="60" customFormat="1" ht="16.95" customHeight="1">
      <c r="B17" s="108"/>
      <c r="C17" s="2" t="s">
        <v>149</v>
      </c>
      <c r="D17" s="2">
        <v>35</v>
      </c>
      <c r="E17" s="2">
        <v>2</v>
      </c>
      <c r="F17" s="2">
        <v>70</v>
      </c>
      <c r="G17" s="67" t="s">
        <v>136</v>
      </c>
    </row>
    <row r="18" spans="2:7" s="60" customFormat="1" ht="16.95" customHeight="1">
      <c r="B18" s="108"/>
      <c r="C18" s="2" t="s">
        <v>150</v>
      </c>
      <c r="D18" s="2">
        <v>30</v>
      </c>
      <c r="E18" s="2">
        <v>2</v>
      </c>
      <c r="F18" s="2">
        <v>60</v>
      </c>
      <c r="G18" s="67" t="s">
        <v>136</v>
      </c>
    </row>
    <row r="19" spans="2:7" s="60" customFormat="1" ht="16.95" customHeight="1">
      <c r="B19" s="108"/>
      <c r="C19" s="2" t="s">
        <v>151</v>
      </c>
      <c r="D19" s="2">
        <v>90</v>
      </c>
      <c r="E19" s="2">
        <v>1</v>
      </c>
      <c r="F19" s="2">
        <v>90</v>
      </c>
      <c r="G19" s="67" t="s">
        <v>136</v>
      </c>
    </row>
    <row r="20" spans="2:7" s="60" customFormat="1" ht="16.95" customHeight="1">
      <c r="B20" s="108"/>
      <c r="C20" s="2" t="s">
        <v>152</v>
      </c>
      <c r="D20" s="2">
        <v>90</v>
      </c>
      <c r="E20" s="2">
        <v>1</v>
      </c>
      <c r="F20" s="2">
        <v>90</v>
      </c>
      <c r="G20" s="67" t="s">
        <v>136</v>
      </c>
    </row>
    <row r="21" spans="2:7" s="60" customFormat="1" ht="16.95" customHeight="1">
      <c r="B21" s="108"/>
      <c r="C21" s="2" t="s">
        <v>153</v>
      </c>
      <c r="D21" s="2">
        <v>20</v>
      </c>
      <c r="E21" s="2">
        <v>4</v>
      </c>
      <c r="F21" s="2">
        <v>80</v>
      </c>
      <c r="G21" s="67" t="s">
        <v>136</v>
      </c>
    </row>
    <row r="22" spans="2:7" s="60" customFormat="1" ht="16.95" customHeight="1">
      <c r="B22" s="108"/>
      <c r="C22" s="2" t="s">
        <v>154</v>
      </c>
      <c r="D22" s="2">
        <v>299</v>
      </c>
      <c r="E22" s="2">
        <v>1</v>
      </c>
      <c r="F22" s="2">
        <v>299</v>
      </c>
      <c r="G22" s="67" t="s">
        <v>136</v>
      </c>
    </row>
    <row r="23" spans="2:7" s="60" customFormat="1" ht="16.95" customHeight="1">
      <c r="B23" s="108"/>
      <c r="C23" s="2" t="s">
        <v>155</v>
      </c>
      <c r="D23" s="2">
        <v>85</v>
      </c>
      <c r="E23" s="2">
        <v>1</v>
      </c>
      <c r="F23" s="2">
        <v>85</v>
      </c>
      <c r="G23" s="67" t="s">
        <v>136</v>
      </c>
    </row>
    <row r="24" spans="2:7" s="60" customFormat="1" ht="16.95" customHeight="1">
      <c r="B24" s="108"/>
      <c r="C24" s="2" t="s">
        <v>156</v>
      </c>
      <c r="D24" s="2">
        <v>35</v>
      </c>
      <c r="E24" s="2">
        <v>2</v>
      </c>
      <c r="F24" s="2">
        <v>70</v>
      </c>
      <c r="G24" s="67" t="s">
        <v>136</v>
      </c>
    </row>
    <row r="25" spans="2:7" s="60" customFormat="1" ht="16.95" customHeight="1">
      <c r="B25" s="108"/>
      <c r="C25" s="2" t="s">
        <v>157</v>
      </c>
      <c r="D25" s="2">
        <v>35</v>
      </c>
      <c r="E25" s="2">
        <v>2</v>
      </c>
      <c r="F25" s="2">
        <v>70</v>
      </c>
      <c r="G25" s="67" t="s">
        <v>136</v>
      </c>
    </row>
    <row r="26" spans="2:7" s="60" customFormat="1" ht="16.95" customHeight="1">
      <c r="B26" s="108"/>
      <c r="C26" s="2" t="s">
        <v>158</v>
      </c>
      <c r="D26" s="2">
        <v>35</v>
      </c>
      <c r="E26" s="2">
        <v>2</v>
      </c>
      <c r="F26" s="2">
        <v>70</v>
      </c>
      <c r="G26" s="67" t="s">
        <v>136</v>
      </c>
    </row>
    <row r="27" spans="2:7" s="60" customFormat="1" ht="16.95" customHeight="1">
      <c r="B27" s="108"/>
      <c r="C27" s="2" t="s">
        <v>159</v>
      </c>
      <c r="D27" s="2">
        <v>39</v>
      </c>
      <c r="E27" s="2">
        <v>3</v>
      </c>
      <c r="F27" s="2">
        <v>117</v>
      </c>
      <c r="G27" s="67" t="s">
        <v>136</v>
      </c>
    </row>
    <row r="28" spans="2:7" s="60" customFormat="1" ht="16.95" customHeight="1">
      <c r="B28" s="108"/>
      <c r="C28" s="2" t="s">
        <v>160</v>
      </c>
      <c r="D28" s="2">
        <v>209</v>
      </c>
      <c r="E28" s="2">
        <v>2</v>
      </c>
      <c r="F28" s="2">
        <v>418</v>
      </c>
      <c r="G28" s="67" t="s">
        <v>136</v>
      </c>
    </row>
    <row r="29" spans="2:7" s="60" customFormat="1" ht="16.95" customHeight="1">
      <c r="B29" s="108"/>
      <c r="C29" s="2" t="s">
        <v>161</v>
      </c>
      <c r="D29" s="2">
        <v>59</v>
      </c>
      <c r="E29" s="2">
        <v>2</v>
      </c>
      <c r="F29" s="2">
        <v>118</v>
      </c>
      <c r="G29" s="67" t="s">
        <v>136</v>
      </c>
    </row>
    <row r="30" spans="2:7" s="60" customFormat="1" ht="16.95" customHeight="1">
      <c r="B30" s="108"/>
      <c r="C30" s="2" t="s">
        <v>162</v>
      </c>
      <c r="D30" s="2">
        <v>109</v>
      </c>
      <c r="E30" s="2">
        <v>2</v>
      </c>
      <c r="F30" s="2">
        <v>218</v>
      </c>
      <c r="G30" s="67" t="s">
        <v>136</v>
      </c>
    </row>
    <row r="31" spans="2:7" s="60" customFormat="1" ht="16.95" customHeight="1">
      <c r="B31" s="108"/>
      <c r="C31" s="2" t="s">
        <v>163</v>
      </c>
      <c r="D31" s="2">
        <v>60</v>
      </c>
      <c r="E31" s="2">
        <v>1</v>
      </c>
      <c r="F31" s="2">
        <v>60</v>
      </c>
      <c r="G31" s="67" t="s">
        <v>136</v>
      </c>
    </row>
    <row r="32" spans="2:7" s="60" customFormat="1" ht="16.95" customHeight="1">
      <c r="B32" s="108"/>
      <c r="C32" s="2" t="s">
        <v>164</v>
      </c>
      <c r="D32" s="2">
        <v>129</v>
      </c>
      <c r="E32" s="2">
        <v>1</v>
      </c>
      <c r="F32" s="2">
        <v>129</v>
      </c>
      <c r="G32" s="67" t="s">
        <v>136</v>
      </c>
    </row>
    <row r="33" spans="2:7" s="60" customFormat="1" ht="16.95" customHeight="1">
      <c r="B33" s="108"/>
      <c r="C33" s="2" t="s">
        <v>165</v>
      </c>
      <c r="D33" s="2">
        <v>60</v>
      </c>
      <c r="E33" s="2">
        <v>1</v>
      </c>
      <c r="F33" s="2">
        <v>60</v>
      </c>
      <c r="G33" s="67" t="s">
        <v>136</v>
      </c>
    </row>
    <row r="34" spans="2:7" s="60" customFormat="1" ht="16.95" customHeight="1">
      <c r="B34" s="108"/>
      <c r="C34" s="2" t="s">
        <v>166</v>
      </c>
      <c r="D34" s="2">
        <v>89</v>
      </c>
      <c r="E34" s="2">
        <v>2</v>
      </c>
      <c r="F34" s="2">
        <v>178</v>
      </c>
      <c r="G34" s="67" t="s">
        <v>136</v>
      </c>
    </row>
    <row r="35" spans="2:7" s="60" customFormat="1" ht="16.95" customHeight="1">
      <c r="B35" s="108"/>
      <c r="C35" s="2" t="s">
        <v>167</v>
      </c>
      <c r="D35" s="2">
        <v>190</v>
      </c>
      <c r="E35" s="2">
        <v>2</v>
      </c>
      <c r="F35" s="2">
        <v>380</v>
      </c>
      <c r="G35" s="67" t="s">
        <v>136</v>
      </c>
    </row>
    <row r="36" spans="2:7" s="60" customFormat="1" ht="16.95" customHeight="1">
      <c r="B36" s="108"/>
      <c r="C36" s="2" t="s">
        <v>168</v>
      </c>
      <c r="D36" s="2">
        <v>190</v>
      </c>
      <c r="E36" s="2">
        <v>1</v>
      </c>
      <c r="F36" s="2">
        <v>190</v>
      </c>
      <c r="G36" s="67" t="s">
        <v>136</v>
      </c>
    </row>
    <row r="37" spans="2:7" s="60" customFormat="1" ht="16.95" customHeight="1">
      <c r="B37" s="108"/>
      <c r="C37" s="2" t="s">
        <v>169</v>
      </c>
      <c r="D37" s="2">
        <v>25</v>
      </c>
      <c r="E37" s="2">
        <v>2</v>
      </c>
      <c r="F37" s="2">
        <v>50</v>
      </c>
      <c r="G37" s="67" t="s">
        <v>136</v>
      </c>
    </row>
    <row r="38" spans="2:7" s="60" customFormat="1" ht="16.95" customHeight="1">
      <c r="B38" s="108"/>
      <c r="C38" s="2" t="s">
        <v>170</v>
      </c>
      <c r="D38" s="2">
        <v>199</v>
      </c>
      <c r="E38" s="2">
        <v>1</v>
      </c>
      <c r="F38" s="2">
        <v>199</v>
      </c>
      <c r="G38" s="67" t="s">
        <v>136</v>
      </c>
    </row>
    <row r="39" spans="2:7" s="60" customFormat="1" ht="16.95" customHeight="1">
      <c r="B39" s="108"/>
      <c r="C39" s="2" t="s">
        <v>171</v>
      </c>
      <c r="D39" s="2">
        <v>100</v>
      </c>
      <c r="E39" s="2">
        <v>1</v>
      </c>
      <c r="F39" s="2">
        <v>100</v>
      </c>
      <c r="G39" s="67" t="s">
        <v>136</v>
      </c>
    </row>
    <row r="40" spans="2:7" s="60" customFormat="1" ht="16.95" customHeight="1">
      <c r="B40" s="108"/>
      <c r="C40" s="2" t="s">
        <v>172</v>
      </c>
      <c r="D40" s="2">
        <v>180</v>
      </c>
      <c r="E40" s="2">
        <v>1</v>
      </c>
      <c r="F40" s="2">
        <v>180</v>
      </c>
      <c r="G40" s="67" t="s">
        <v>136</v>
      </c>
    </row>
    <row r="41" spans="2:7" s="60" customFormat="1" ht="16.95" customHeight="1">
      <c r="B41" s="108"/>
      <c r="C41" s="2" t="s">
        <v>173</v>
      </c>
      <c r="D41" s="2">
        <v>38</v>
      </c>
      <c r="E41" s="2">
        <v>10</v>
      </c>
      <c r="F41" s="2">
        <v>380</v>
      </c>
      <c r="G41" s="67" t="s">
        <v>136</v>
      </c>
    </row>
    <row r="42" spans="2:7" s="60" customFormat="1" ht="16.95" customHeight="1">
      <c r="B42" s="108"/>
      <c r="C42" s="2" t="s">
        <v>174</v>
      </c>
      <c r="D42" s="2">
        <v>25</v>
      </c>
      <c r="E42" s="2">
        <v>3</v>
      </c>
      <c r="F42" s="2">
        <v>75</v>
      </c>
      <c r="G42" s="67" t="s">
        <v>136</v>
      </c>
    </row>
    <row r="43" spans="2:7" s="60" customFormat="1" ht="16.95" customHeight="1">
      <c r="B43" s="108"/>
      <c r="C43" s="2" t="s">
        <v>175</v>
      </c>
      <c r="D43" s="2">
        <v>25</v>
      </c>
      <c r="E43" s="2">
        <v>3</v>
      </c>
      <c r="F43" s="2">
        <v>75</v>
      </c>
      <c r="G43" s="67" t="s">
        <v>136</v>
      </c>
    </row>
    <row r="44" spans="2:7" s="60" customFormat="1" ht="16.95" customHeight="1">
      <c r="B44" s="108"/>
      <c r="C44" s="2" t="s">
        <v>7</v>
      </c>
      <c r="D44" s="2">
        <v>30</v>
      </c>
      <c r="E44" s="2">
        <v>1</v>
      </c>
      <c r="F44" s="2">
        <v>30</v>
      </c>
      <c r="G44" s="67" t="s">
        <v>136</v>
      </c>
    </row>
    <row r="45" spans="2:7" s="60" customFormat="1" ht="16.95" customHeight="1">
      <c r="B45" s="108"/>
      <c r="C45" s="2" t="s">
        <v>176</v>
      </c>
      <c r="D45" s="2">
        <v>30</v>
      </c>
      <c r="E45" s="2">
        <v>2</v>
      </c>
      <c r="F45" s="2">
        <v>60</v>
      </c>
      <c r="G45" s="67" t="s">
        <v>136</v>
      </c>
    </row>
    <row r="46" spans="2:7" s="60" customFormat="1" ht="16.95" customHeight="1">
      <c r="B46" s="108"/>
      <c r="C46" s="2" t="s">
        <v>177</v>
      </c>
      <c r="D46" s="2">
        <v>63</v>
      </c>
      <c r="E46" s="2">
        <v>10</v>
      </c>
      <c r="F46" s="2">
        <v>630</v>
      </c>
      <c r="G46" s="67" t="s">
        <v>136</v>
      </c>
    </row>
    <row r="47" spans="2:7" s="60" customFormat="1" ht="16.95" customHeight="1">
      <c r="B47" s="108"/>
      <c r="C47" s="2" t="s">
        <v>178</v>
      </c>
      <c r="D47" s="2">
        <v>60</v>
      </c>
      <c r="E47" s="2">
        <v>1</v>
      </c>
      <c r="F47" s="2">
        <v>60</v>
      </c>
      <c r="G47" s="67" t="s">
        <v>136</v>
      </c>
    </row>
    <row r="48" spans="2:7" s="60" customFormat="1" ht="16.95" customHeight="1" thickBot="1">
      <c r="B48" s="109"/>
      <c r="C48" s="20" t="s">
        <v>179</v>
      </c>
      <c r="D48" s="20">
        <v>90</v>
      </c>
      <c r="E48" s="20">
        <v>2</v>
      </c>
      <c r="F48" s="20">
        <v>180</v>
      </c>
      <c r="G48" s="68" t="s">
        <v>136</v>
      </c>
    </row>
    <row r="49" spans="2:7" s="60" customFormat="1" ht="16.95" customHeight="1">
      <c r="B49" s="107">
        <v>44571</v>
      </c>
      <c r="C49" s="31" t="s">
        <v>215</v>
      </c>
      <c r="D49" s="70"/>
      <c r="E49" s="70"/>
      <c r="F49" s="31">
        <v>-75</v>
      </c>
      <c r="G49" s="121"/>
    </row>
    <row r="50" spans="2:7" s="60" customFormat="1" ht="16.95" customHeight="1">
      <c r="B50" s="108"/>
      <c r="C50" s="2" t="s">
        <v>216</v>
      </c>
      <c r="D50" s="16"/>
      <c r="E50" s="16"/>
      <c r="F50" s="2">
        <v>-147</v>
      </c>
      <c r="G50" s="122"/>
    </row>
    <row r="51" spans="2:7" s="60" customFormat="1" ht="16.95" customHeight="1">
      <c r="B51" s="108"/>
      <c r="C51" s="2" t="s">
        <v>217</v>
      </c>
      <c r="D51" s="16"/>
      <c r="E51" s="16"/>
      <c r="F51" s="2">
        <v>-28</v>
      </c>
      <c r="G51" s="122"/>
    </row>
    <row r="52" spans="2:7" s="60" customFormat="1" ht="16.95" customHeight="1">
      <c r="B52" s="108"/>
      <c r="C52" s="2" t="s">
        <v>218</v>
      </c>
      <c r="D52" s="16"/>
      <c r="E52" s="16"/>
      <c r="F52" s="2">
        <v>-36</v>
      </c>
      <c r="G52" s="122"/>
    </row>
    <row r="53" spans="2:7" s="60" customFormat="1" ht="16.95" customHeight="1">
      <c r="B53" s="108"/>
      <c r="C53" s="2" t="s">
        <v>219</v>
      </c>
      <c r="D53" s="16"/>
      <c r="E53" s="16"/>
      <c r="F53" s="2">
        <v>-63</v>
      </c>
      <c r="G53" s="122"/>
    </row>
    <row r="54" spans="2:7" s="60" customFormat="1" ht="16.95" customHeight="1">
      <c r="B54" s="108"/>
      <c r="C54" s="2" t="s">
        <v>220</v>
      </c>
      <c r="D54" s="16"/>
      <c r="E54" s="16"/>
      <c r="F54" s="2">
        <v>-22</v>
      </c>
      <c r="G54" s="122"/>
    </row>
    <row r="55" spans="2:7" s="60" customFormat="1" ht="16.95" customHeight="1">
      <c r="B55" s="108"/>
      <c r="C55" s="2" t="s">
        <v>221</v>
      </c>
      <c r="D55" s="16"/>
      <c r="E55" s="16"/>
      <c r="F55" s="2">
        <v>-125</v>
      </c>
      <c r="G55" s="122"/>
    </row>
    <row r="56" spans="2:7" s="60" customFormat="1" ht="16.95" customHeight="1" thickBot="1">
      <c r="B56" s="109"/>
      <c r="C56" s="5" t="s">
        <v>222</v>
      </c>
      <c r="D56" s="32"/>
      <c r="E56" s="32"/>
      <c r="F56" s="5">
        <v>-40</v>
      </c>
      <c r="G56" s="123"/>
    </row>
    <row r="57" spans="2:7" s="60" customFormat="1" ht="16.95" customHeight="1">
      <c r="B57" s="119" t="s">
        <v>180</v>
      </c>
      <c r="C57" s="47" t="s">
        <v>181</v>
      </c>
      <c r="D57" s="47">
        <v>75</v>
      </c>
      <c r="E57" s="47">
        <v>2</v>
      </c>
      <c r="F57" s="47">
        <v>150</v>
      </c>
      <c r="G57" s="69" t="s">
        <v>136</v>
      </c>
    </row>
    <row r="58" spans="2:7" s="60" customFormat="1" ht="16.95" customHeight="1">
      <c r="B58" s="120"/>
      <c r="C58" s="20" t="s">
        <v>182</v>
      </c>
      <c r="D58" s="20">
        <v>120</v>
      </c>
      <c r="E58" s="20">
        <v>2</v>
      </c>
      <c r="F58" s="20">
        <v>240</v>
      </c>
      <c r="G58" s="67" t="s">
        <v>136</v>
      </c>
    </row>
    <row r="59" spans="2:7" s="60" customFormat="1" ht="16.95" customHeight="1">
      <c r="B59" s="120"/>
      <c r="C59" s="20" t="s">
        <v>183</v>
      </c>
      <c r="D59" s="20">
        <v>49</v>
      </c>
      <c r="E59" s="20">
        <v>2</v>
      </c>
      <c r="F59" s="20">
        <v>98</v>
      </c>
      <c r="G59" s="67" t="s">
        <v>136</v>
      </c>
    </row>
    <row r="60" spans="2:7" s="60" customFormat="1" ht="16.95" customHeight="1">
      <c r="B60" s="120"/>
      <c r="C60" s="20" t="s">
        <v>184</v>
      </c>
      <c r="D60" s="20">
        <v>49</v>
      </c>
      <c r="E60" s="20">
        <v>5</v>
      </c>
      <c r="F60" s="20">
        <v>245</v>
      </c>
      <c r="G60" s="67" t="s">
        <v>136</v>
      </c>
    </row>
    <row r="61" spans="2:7" s="60" customFormat="1" ht="16.95" customHeight="1">
      <c r="B61" s="120"/>
      <c r="C61" s="20" t="s">
        <v>185</v>
      </c>
      <c r="D61" s="20">
        <v>49</v>
      </c>
      <c r="E61" s="20">
        <v>1</v>
      </c>
      <c r="F61" s="20">
        <v>49</v>
      </c>
      <c r="G61" s="67" t="s">
        <v>136</v>
      </c>
    </row>
    <row r="62" spans="2:7" s="60" customFormat="1" ht="16.95" customHeight="1">
      <c r="B62" s="120"/>
      <c r="C62" s="20" t="s">
        <v>186</v>
      </c>
      <c r="D62" s="20">
        <v>129</v>
      </c>
      <c r="E62" s="20">
        <v>2</v>
      </c>
      <c r="F62" s="20">
        <v>258</v>
      </c>
      <c r="G62" s="67" t="s">
        <v>136</v>
      </c>
    </row>
    <row r="63" spans="2:7" s="60" customFormat="1" ht="16.95" customHeight="1">
      <c r="B63" s="120"/>
      <c r="C63" s="20" t="s">
        <v>187</v>
      </c>
      <c r="D63" s="20">
        <v>45</v>
      </c>
      <c r="E63" s="20">
        <v>2</v>
      </c>
      <c r="F63" s="20">
        <v>90</v>
      </c>
      <c r="G63" s="67" t="s">
        <v>136</v>
      </c>
    </row>
    <row r="64" spans="2:7" s="60" customFormat="1" ht="16.95" customHeight="1">
      <c r="B64" s="120"/>
      <c r="C64" s="20" t="s">
        <v>188</v>
      </c>
      <c r="D64" s="20">
        <v>79</v>
      </c>
      <c r="E64" s="20">
        <v>6</v>
      </c>
      <c r="F64" s="20">
        <v>474</v>
      </c>
      <c r="G64" s="67" t="s">
        <v>136</v>
      </c>
    </row>
    <row r="65" spans="2:7" s="60" customFormat="1" ht="16.95" customHeight="1">
      <c r="B65" s="120"/>
      <c r="C65" s="20" t="s">
        <v>174</v>
      </c>
      <c r="D65" s="20">
        <v>25</v>
      </c>
      <c r="E65" s="20">
        <v>4</v>
      </c>
      <c r="F65" s="20">
        <v>100</v>
      </c>
      <c r="G65" s="67" t="s">
        <v>136</v>
      </c>
    </row>
    <row r="66" spans="2:7" s="60" customFormat="1" ht="16.95" customHeight="1">
      <c r="B66" s="120"/>
      <c r="C66" s="20" t="s">
        <v>169</v>
      </c>
      <c r="D66" s="20">
        <v>25</v>
      </c>
      <c r="E66" s="20">
        <v>4</v>
      </c>
      <c r="F66" s="20">
        <v>100</v>
      </c>
      <c r="G66" s="67" t="s">
        <v>136</v>
      </c>
    </row>
    <row r="67" spans="2:7" s="60" customFormat="1" ht="16.95" customHeight="1">
      <c r="B67" s="120"/>
      <c r="C67" s="20" t="s">
        <v>175</v>
      </c>
      <c r="D67" s="20">
        <v>25</v>
      </c>
      <c r="E67" s="20">
        <v>2</v>
      </c>
      <c r="F67" s="20">
        <v>50</v>
      </c>
      <c r="G67" s="67" t="s">
        <v>136</v>
      </c>
    </row>
    <row r="68" spans="2:7" s="60" customFormat="1" ht="16.95" customHeight="1">
      <c r="B68" s="120"/>
      <c r="C68" s="20" t="s">
        <v>189</v>
      </c>
      <c r="D68" s="20">
        <v>37</v>
      </c>
      <c r="E68" s="20">
        <v>6</v>
      </c>
      <c r="F68" s="20">
        <v>222</v>
      </c>
      <c r="G68" s="67" t="s">
        <v>136</v>
      </c>
    </row>
    <row r="69" spans="2:7" s="60" customFormat="1" ht="16.95" customHeight="1">
      <c r="B69" s="120"/>
      <c r="C69" s="20" t="s">
        <v>190</v>
      </c>
      <c r="D69" s="20">
        <v>39</v>
      </c>
      <c r="E69" s="20">
        <v>6</v>
      </c>
      <c r="F69" s="20">
        <v>234</v>
      </c>
      <c r="G69" s="67" t="s">
        <v>136</v>
      </c>
    </row>
    <row r="70" spans="2:7" s="60" customFormat="1" ht="16.95" customHeight="1">
      <c r="B70" s="120"/>
      <c r="C70" s="20" t="s">
        <v>191</v>
      </c>
      <c r="D70" s="20">
        <v>60</v>
      </c>
      <c r="E70" s="20">
        <v>1</v>
      </c>
      <c r="F70" s="20">
        <v>60</v>
      </c>
      <c r="G70" s="67" t="s">
        <v>136</v>
      </c>
    </row>
    <row r="71" spans="2:7" s="60" customFormat="1" ht="16.95" customHeight="1">
      <c r="B71" s="120"/>
      <c r="C71" s="20" t="s">
        <v>173</v>
      </c>
      <c r="D71" s="20">
        <v>38</v>
      </c>
      <c r="E71" s="20">
        <v>18</v>
      </c>
      <c r="F71" s="20">
        <v>684</v>
      </c>
      <c r="G71" s="67" t="s">
        <v>136</v>
      </c>
    </row>
    <row r="72" spans="2:7" s="60" customFormat="1" ht="16.95" customHeight="1">
      <c r="B72" s="120"/>
      <c r="C72" s="20" t="s">
        <v>192</v>
      </c>
      <c r="D72" s="20">
        <v>10</v>
      </c>
      <c r="E72" s="20">
        <v>24</v>
      </c>
      <c r="F72" s="20">
        <v>240</v>
      </c>
      <c r="G72" s="67" t="s">
        <v>136</v>
      </c>
    </row>
    <row r="73" spans="2:7" s="60" customFormat="1" ht="16.95" customHeight="1">
      <c r="B73" s="120"/>
      <c r="C73" s="20" t="s">
        <v>193</v>
      </c>
      <c r="D73" s="20">
        <v>10</v>
      </c>
      <c r="E73" s="20">
        <v>24</v>
      </c>
      <c r="F73" s="20">
        <v>240</v>
      </c>
      <c r="G73" s="67" t="s">
        <v>136</v>
      </c>
    </row>
    <row r="74" spans="2:7" s="60" customFormat="1" ht="16.95" customHeight="1">
      <c r="B74" s="120"/>
      <c r="C74" s="20" t="s">
        <v>194</v>
      </c>
      <c r="D74" s="20">
        <v>25</v>
      </c>
      <c r="E74" s="20">
        <v>12</v>
      </c>
      <c r="F74" s="20">
        <v>300</v>
      </c>
      <c r="G74" s="67" t="s">
        <v>136</v>
      </c>
    </row>
    <row r="75" spans="2:7" s="60" customFormat="1" ht="16.95" customHeight="1">
      <c r="B75" s="120"/>
      <c r="C75" s="20" t="s">
        <v>195</v>
      </c>
      <c r="D75" s="20">
        <v>25</v>
      </c>
      <c r="E75" s="20">
        <v>12</v>
      </c>
      <c r="F75" s="20">
        <v>300</v>
      </c>
      <c r="G75" s="67" t="s">
        <v>136</v>
      </c>
    </row>
    <row r="76" spans="2:7" s="60" customFormat="1" ht="16.95" customHeight="1">
      <c r="B76" s="120"/>
      <c r="C76" s="20" t="s">
        <v>196</v>
      </c>
      <c r="D76" s="20">
        <v>25</v>
      </c>
      <c r="E76" s="20">
        <v>4</v>
      </c>
      <c r="F76" s="20">
        <v>100</v>
      </c>
      <c r="G76" s="67" t="s">
        <v>136</v>
      </c>
    </row>
    <row r="77" spans="2:7" s="60" customFormat="1" ht="16.95" customHeight="1">
      <c r="B77" s="120"/>
      <c r="C77" s="20" t="s">
        <v>197</v>
      </c>
      <c r="D77" s="20">
        <v>79</v>
      </c>
      <c r="E77" s="20">
        <v>4</v>
      </c>
      <c r="F77" s="20">
        <v>316</v>
      </c>
      <c r="G77" s="67" t="s">
        <v>136</v>
      </c>
    </row>
    <row r="78" spans="2:7" s="60" customFormat="1" ht="16.95" customHeight="1">
      <c r="B78" s="120"/>
      <c r="C78" s="20" t="s">
        <v>228</v>
      </c>
      <c r="D78" s="20">
        <v>50</v>
      </c>
      <c r="E78" s="20">
        <v>2</v>
      </c>
      <c r="F78" s="20">
        <v>100</v>
      </c>
      <c r="G78" s="67" t="s">
        <v>136</v>
      </c>
    </row>
    <row r="79" spans="2:7" s="60" customFormat="1" ht="16.95" customHeight="1">
      <c r="B79" s="120"/>
      <c r="C79" s="20" t="s">
        <v>198</v>
      </c>
      <c r="D79" s="20">
        <v>60</v>
      </c>
      <c r="E79" s="20">
        <v>2</v>
      </c>
      <c r="F79" s="20">
        <v>120</v>
      </c>
      <c r="G79" s="67" t="s">
        <v>136</v>
      </c>
    </row>
    <row r="80" spans="2:7" s="60" customFormat="1" ht="16.95" customHeight="1">
      <c r="B80" s="120"/>
      <c r="C80" s="20" t="s">
        <v>138</v>
      </c>
      <c r="D80" s="20">
        <v>72</v>
      </c>
      <c r="E80" s="20">
        <v>4</v>
      </c>
      <c r="F80" s="20">
        <v>288</v>
      </c>
      <c r="G80" s="67" t="s">
        <v>136</v>
      </c>
    </row>
    <row r="81" spans="2:7" s="60" customFormat="1" ht="16.95" customHeight="1">
      <c r="B81" s="120"/>
      <c r="C81" s="20" t="s">
        <v>199</v>
      </c>
      <c r="D81" s="20">
        <v>18</v>
      </c>
      <c r="E81" s="20">
        <v>2</v>
      </c>
      <c r="F81" s="20">
        <v>36</v>
      </c>
      <c r="G81" s="67" t="s">
        <v>136</v>
      </c>
    </row>
    <row r="82" spans="2:7" s="60" customFormat="1" ht="16.95" customHeight="1">
      <c r="B82" s="120"/>
      <c r="C82" s="20" t="s">
        <v>200</v>
      </c>
      <c r="D82" s="20">
        <v>15</v>
      </c>
      <c r="E82" s="20">
        <v>2</v>
      </c>
      <c r="F82" s="20">
        <v>30</v>
      </c>
      <c r="G82" s="67" t="s">
        <v>136</v>
      </c>
    </row>
    <row r="83" spans="2:7" s="60" customFormat="1" ht="16.95" customHeight="1">
      <c r="B83" s="120"/>
      <c r="C83" s="20" t="s">
        <v>201</v>
      </c>
      <c r="D83" s="20">
        <v>15</v>
      </c>
      <c r="E83" s="20">
        <v>2</v>
      </c>
      <c r="F83" s="20">
        <v>30</v>
      </c>
      <c r="G83" s="67" t="s">
        <v>136</v>
      </c>
    </row>
    <row r="84" spans="2:7" s="60" customFormat="1" ht="16.95" customHeight="1">
      <c r="B84" s="120"/>
      <c r="C84" s="20" t="s">
        <v>202</v>
      </c>
      <c r="D84" s="20">
        <v>20</v>
      </c>
      <c r="E84" s="20">
        <v>2</v>
      </c>
      <c r="F84" s="20">
        <v>40</v>
      </c>
      <c r="G84" s="67" t="s">
        <v>136</v>
      </c>
    </row>
    <row r="85" spans="2:7" s="60" customFormat="1" ht="16.95" customHeight="1">
      <c r="B85" s="120"/>
      <c r="C85" s="20" t="s">
        <v>203</v>
      </c>
      <c r="D85" s="20">
        <v>15</v>
      </c>
      <c r="E85" s="20">
        <v>2</v>
      </c>
      <c r="F85" s="20">
        <v>30</v>
      </c>
      <c r="G85" s="67" t="s">
        <v>136</v>
      </c>
    </row>
    <row r="86" spans="2:7" s="60" customFormat="1" ht="16.95" customHeight="1">
      <c r="B86" s="120"/>
      <c r="C86" s="20" t="s">
        <v>204</v>
      </c>
      <c r="D86" s="20">
        <v>15</v>
      </c>
      <c r="E86" s="20">
        <v>2</v>
      </c>
      <c r="F86" s="20">
        <v>30</v>
      </c>
      <c r="G86" s="67" t="s">
        <v>136</v>
      </c>
    </row>
    <row r="87" spans="2:7" s="60" customFormat="1" ht="16.95" customHeight="1">
      <c r="B87" s="120"/>
      <c r="C87" s="20" t="s">
        <v>199</v>
      </c>
      <c r="D87" s="20">
        <v>18</v>
      </c>
      <c r="E87" s="20">
        <v>2</v>
      </c>
      <c r="F87" s="20">
        <v>36</v>
      </c>
      <c r="G87" s="67" t="s">
        <v>136</v>
      </c>
    </row>
    <row r="88" spans="2:7" s="60" customFormat="1" ht="16.95" customHeight="1">
      <c r="B88" s="120"/>
      <c r="C88" s="20" t="s">
        <v>201</v>
      </c>
      <c r="D88" s="20">
        <v>15</v>
      </c>
      <c r="E88" s="20">
        <v>2</v>
      </c>
      <c r="F88" s="20">
        <v>30</v>
      </c>
      <c r="G88" s="67" t="s">
        <v>136</v>
      </c>
    </row>
    <row r="89" spans="2:7" s="60" customFormat="1" ht="16.95" customHeight="1">
      <c r="B89" s="120"/>
      <c r="C89" s="20" t="s">
        <v>201</v>
      </c>
      <c r="D89" s="20">
        <v>15</v>
      </c>
      <c r="E89" s="20">
        <v>2</v>
      </c>
      <c r="F89" s="20">
        <v>30</v>
      </c>
      <c r="G89" s="67" t="s">
        <v>136</v>
      </c>
    </row>
    <row r="90" spans="2:7" s="60" customFormat="1" ht="16.95" customHeight="1">
      <c r="B90" s="120"/>
      <c r="C90" s="20" t="s">
        <v>205</v>
      </c>
      <c r="D90" s="20">
        <v>75</v>
      </c>
      <c r="E90" s="20">
        <v>2</v>
      </c>
      <c r="F90" s="20">
        <v>150</v>
      </c>
      <c r="G90" s="67" t="s">
        <v>136</v>
      </c>
    </row>
    <row r="91" spans="2:7" s="60" customFormat="1" ht="16.95" customHeight="1">
      <c r="B91" s="120"/>
      <c r="C91" s="20" t="s">
        <v>204</v>
      </c>
      <c r="D91" s="20">
        <v>15</v>
      </c>
      <c r="E91" s="20">
        <v>2</v>
      </c>
      <c r="F91" s="20">
        <v>30</v>
      </c>
      <c r="G91" s="67" t="s">
        <v>136</v>
      </c>
    </row>
    <row r="92" spans="2:7" s="60" customFormat="1" ht="16.95" customHeight="1">
      <c r="B92" s="120"/>
      <c r="C92" s="20" t="s">
        <v>201</v>
      </c>
      <c r="D92" s="20">
        <v>15</v>
      </c>
      <c r="E92" s="20">
        <v>2</v>
      </c>
      <c r="F92" s="20">
        <v>30</v>
      </c>
      <c r="G92" s="67" t="s">
        <v>136</v>
      </c>
    </row>
    <row r="93" spans="2:7" s="60" customFormat="1" ht="16.95" customHeight="1">
      <c r="B93" s="120"/>
      <c r="C93" s="20" t="s">
        <v>204</v>
      </c>
      <c r="D93" s="20">
        <v>15</v>
      </c>
      <c r="E93" s="20">
        <v>1</v>
      </c>
      <c r="F93" s="20">
        <v>15</v>
      </c>
      <c r="G93" s="67" t="s">
        <v>136</v>
      </c>
    </row>
    <row r="94" spans="2:7" s="60" customFormat="1" ht="16.95" customHeight="1">
      <c r="B94" s="120"/>
      <c r="C94" s="20" t="s">
        <v>204</v>
      </c>
      <c r="D94" s="20">
        <v>15</v>
      </c>
      <c r="E94" s="20">
        <v>3</v>
      </c>
      <c r="F94" s="20">
        <v>45</v>
      </c>
      <c r="G94" s="67" t="s">
        <v>136</v>
      </c>
    </row>
    <row r="95" spans="2:7" s="60" customFormat="1" ht="16.95" customHeight="1">
      <c r="B95" s="120"/>
      <c r="C95" s="20" t="s">
        <v>204</v>
      </c>
      <c r="D95" s="20">
        <v>15</v>
      </c>
      <c r="E95" s="20">
        <v>2</v>
      </c>
      <c r="F95" s="20">
        <v>30</v>
      </c>
      <c r="G95" s="67" t="s">
        <v>136</v>
      </c>
    </row>
    <row r="96" spans="2:7" s="60" customFormat="1" ht="16.95" customHeight="1">
      <c r="B96" s="120"/>
      <c r="C96" s="20" t="s">
        <v>204</v>
      </c>
      <c r="D96" s="20">
        <v>15</v>
      </c>
      <c r="E96" s="20">
        <v>2</v>
      </c>
      <c r="F96" s="20">
        <v>30</v>
      </c>
      <c r="G96" s="67" t="s">
        <v>136</v>
      </c>
    </row>
    <row r="97" spans="2:7" s="60" customFormat="1" ht="16.95" customHeight="1">
      <c r="B97" s="120"/>
      <c r="C97" s="20" t="s">
        <v>206</v>
      </c>
      <c r="D97" s="20">
        <v>89</v>
      </c>
      <c r="E97" s="20">
        <v>1</v>
      </c>
      <c r="F97" s="20">
        <v>89</v>
      </c>
      <c r="G97" s="67" t="s">
        <v>136</v>
      </c>
    </row>
    <row r="98" spans="2:7" s="60" customFormat="1" ht="16.95" customHeight="1">
      <c r="B98" s="120"/>
      <c r="C98" s="20" t="s">
        <v>207</v>
      </c>
      <c r="D98" s="20">
        <v>62</v>
      </c>
      <c r="E98" s="20">
        <v>1</v>
      </c>
      <c r="F98" s="20">
        <v>62</v>
      </c>
      <c r="G98" s="67" t="s">
        <v>136</v>
      </c>
    </row>
    <row r="99" spans="2:7" s="60" customFormat="1" ht="16.95" customHeight="1">
      <c r="B99" s="120"/>
      <c r="C99" s="20" t="s">
        <v>208</v>
      </c>
      <c r="D99" s="20">
        <v>99</v>
      </c>
      <c r="E99" s="20">
        <v>1</v>
      </c>
      <c r="F99" s="20">
        <v>99</v>
      </c>
      <c r="G99" s="67" t="s">
        <v>136</v>
      </c>
    </row>
    <row r="100" spans="2:7" s="60" customFormat="1" ht="16.95" customHeight="1">
      <c r="B100" s="120"/>
      <c r="C100" s="20" t="s">
        <v>209</v>
      </c>
      <c r="D100" s="20">
        <v>85</v>
      </c>
      <c r="E100" s="20">
        <v>2</v>
      </c>
      <c r="F100" s="20">
        <v>170</v>
      </c>
      <c r="G100" s="67" t="s">
        <v>136</v>
      </c>
    </row>
    <row r="101" spans="2:7" s="60" customFormat="1" ht="16.95" customHeight="1">
      <c r="B101" s="120"/>
      <c r="C101" s="20" t="s">
        <v>210</v>
      </c>
      <c r="D101" s="20">
        <v>75</v>
      </c>
      <c r="E101" s="20">
        <v>1</v>
      </c>
      <c r="F101" s="20">
        <v>75</v>
      </c>
      <c r="G101" s="67" t="s">
        <v>136</v>
      </c>
    </row>
    <row r="102" spans="2:7" s="60" customFormat="1" ht="16.95" customHeight="1">
      <c r="B102" s="120"/>
      <c r="C102" s="20" t="s">
        <v>211</v>
      </c>
      <c r="D102" s="20">
        <v>75</v>
      </c>
      <c r="E102" s="20">
        <v>1</v>
      </c>
      <c r="F102" s="20">
        <v>75</v>
      </c>
      <c r="G102" s="67" t="s">
        <v>136</v>
      </c>
    </row>
    <row r="103" spans="2:7" s="60" customFormat="1" ht="16.95" customHeight="1">
      <c r="B103" s="120"/>
      <c r="C103" s="20" t="s">
        <v>212</v>
      </c>
      <c r="D103" s="20">
        <v>15</v>
      </c>
      <c r="E103" s="20">
        <v>2</v>
      </c>
      <c r="F103" s="20">
        <v>30</v>
      </c>
      <c r="G103" s="67" t="s">
        <v>136</v>
      </c>
    </row>
    <row r="104" spans="2:7" s="60" customFormat="1" ht="16.95" customHeight="1">
      <c r="B104" s="120"/>
      <c r="C104" s="20" t="s">
        <v>213</v>
      </c>
      <c r="D104" s="20">
        <v>12</v>
      </c>
      <c r="E104" s="20">
        <v>1</v>
      </c>
      <c r="F104" s="20">
        <v>12</v>
      </c>
      <c r="G104" s="67" t="s">
        <v>136</v>
      </c>
    </row>
    <row r="105" spans="2:7" s="60" customFormat="1" ht="16.95" customHeight="1">
      <c r="B105" s="120"/>
      <c r="C105" s="20" t="s">
        <v>214</v>
      </c>
      <c r="D105" s="20">
        <v>289</v>
      </c>
      <c r="E105" s="20">
        <v>1</v>
      </c>
      <c r="F105" s="20">
        <v>289</v>
      </c>
      <c r="G105" s="67" t="s">
        <v>136</v>
      </c>
    </row>
    <row r="106" spans="2:7" s="60" customFormat="1" ht="16.95" customHeight="1" thickBot="1">
      <c r="B106" s="105"/>
      <c r="C106" s="20" t="s">
        <v>162</v>
      </c>
      <c r="D106" s="20">
        <v>109</v>
      </c>
      <c r="E106" s="20">
        <v>4</v>
      </c>
      <c r="F106" s="20">
        <v>436</v>
      </c>
      <c r="G106" s="68" t="s">
        <v>136</v>
      </c>
    </row>
    <row r="107" spans="2:7">
      <c r="B107" s="119" t="s">
        <v>180</v>
      </c>
      <c r="C107" s="31" t="s">
        <v>223</v>
      </c>
      <c r="D107" s="70"/>
      <c r="E107" s="70"/>
      <c r="F107" s="31">
        <v>-96</v>
      </c>
      <c r="G107" s="121"/>
    </row>
    <row r="108" spans="2:7">
      <c r="B108" s="120"/>
      <c r="C108" s="2" t="s">
        <v>224</v>
      </c>
      <c r="D108" s="16"/>
      <c r="E108" s="16"/>
      <c r="F108" s="2">
        <v>-65</v>
      </c>
      <c r="G108" s="122"/>
    </row>
    <row r="109" spans="2:7">
      <c r="B109" s="120"/>
      <c r="C109" s="2" t="s">
        <v>225</v>
      </c>
      <c r="D109" s="16"/>
      <c r="E109" s="16"/>
      <c r="F109" s="2">
        <v>-218</v>
      </c>
      <c r="G109" s="122"/>
    </row>
    <row r="110" spans="2:7">
      <c r="B110" s="120"/>
      <c r="C110" s="2" t="s">
        <v>226</v>
      </c>
      <c r="D110" s="16"/>
      <c r="E110" s="16"/>
      <c r="F110" s="2">
        <v>-52</v>
      </c>
      <c r="G110" s="122"/>
    </row>
    <row r="111" spans="2:7" ht="16.8" thickBot="1">
      <c r="B111" s="105"/>
      <c r="C111" s="5" t="s">
        <v>227</v>
      </c>
      <c r="D111" s="32"/>
      <c r="E111" s="32"/>
      <c r="F111" s="5">
        <v>-11</v>
      </c>
      <c r="G111" s="123"/>
    </row>
    <row r="112" spans="2:7">
      <c r="B112" s="66"/>
    </row>
    <row r="113" spans="1:9">
      <c r="B113" s="66"/>
    </row>
    <row r="114" spans="1:9">
      <c r="B114" s="66"/>
    </row>
    <row r="115" spans="1:9">
      <c r="B115" s="66"/>
      <c r="I115" s="1"/>
    </row>
    <row r="116" spans="1:9">
      <c r="B116" s="66"/>
    </row>
    <row r="117" spans="1:9">
      <c r="I117" s="63"/>
    </row>
    <row r="118" spans="1:9">
      <c r="I118" s="63"/>
    </row>
    <row r="121" spans="1:9" s="1" customFormat="1">
      <c r="A121"/>
    </row>
    <row r="122" spans="1:9" s="1" customFormat="1">
      <c r="A122"/>
    </row>
  </sheetData>
  <mergeCells count="9">
    <mergeCell ref="B1:G1"/>
    <mergeCell ref="C2:G2"/>
    <mergeCell ref="A4:A5"/>
    <mergeCell ref="G49:G56"/>
    <mergeCell ref="G107:G111"/>
    <mergeCell ref="B4:B48"/>
    <mergeCell ref="B49:B56"/>
    <mergeCell ref="B57:B106"/>
    <mergeCell ref="B107:B111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B8C70-D868-47F7-B523-D04036B721A9}">
  <dimension ref="B1:H149"/>
  <sheetViews>
    <sheetView zoomScaleNormal="100" workbookViewId="0">
      <pane xSplit="2" ySplit="3" topLeftCell="C124" activePane="bottomRight" state="frozen"/>
      <selection pane="topRight" activeCell="C1" sqref="C1"/>
      <selection pane="bottomLeft" activeCell="A4" sqref="A4"/>
      <selection pane="bottomRight" activeCell="N15" sqref="N15"/>
    </sheetView>
  </sheetViews>
  <sheetFormatPr defaultRowHeight="16.2"/>
  <cols>
    <col min="1" max="1" width="6.109375" customWidth="1"/>
    <col min="2" max="2" width="13.109375" style="1" customWidth="1"/>
    <col min="3" max="3" width="49.5546875" style="1" customWidth="1"/>
    <col min="4" max="6" width="11.21875" style="1" customWidth="1"/>
    <col min="7" max="7" width="29.44140625" style="1" customWidth="1"/>
    <col min="8" max="8" width="39.33203125" customWidth="1"/>
  </cols>
  <sheetData>
    <row r="1" spans="2:8" ht="16.95" customHeight="1">
      <c r="B1" s="110" t="s">
        <v>370</v>
      </c>
      <c r="C1" s="111"/>
      <c r="D1" s="111"/>
      <c r="E1" s="111"/>
      <c r="F1" s="111"/>
      <c r="G1" s="112"/>
      <c r="H1" s="71"/>
    </row>
    <row r="2" spans="2:8" ht="16.95" customHeight="1">
      <c r="B2" s="3" t="s">
        <v>4</v>
      </c>
      <c r="C2" s="100">
        <f>SUM(F4:F149)</f>
        <v>13127</v>
      </c>
      <c r="D2" s="101"/>
      <c r="E2" s="101"/>
      <c r="F2" s="101"/>
      <c r="G2" s="102"/>
      <c r="H2" s="71"/>
    </row>
    <row r="3" spans="2:8" ht="16.95" customHeight="1" thickBot="1">
      <c r="B3" s="19" t="s">
        <v>0</v>
      </c>
      <c r="C3" s="20" t="s">
        <v>1</v>
      </c>
      <c r="D3" s="21" t="s">
        <v>5</v>
      </c>
      <c r="E3" s="21" t="s">
        <v>3</v>
      </c>
      <c r="F3" s="21" t="s">
        <v>6</v>
      </c>
      <c r="G3" s="45" t="s">
        <v>2</v>
      </c>
      <c r="H3" s="72"/>
    </row>
    <row r="4" spans="2:8" ht="16.95" customHeight="1">
      <c r="B4" s="119" t="s">
        <v>229</v>
      </c>
      <c r="C4" s="31" t="s">
        <v>230</v>
      </c>
      <c r="D4" s="31">
        <v>2</v>
      </c>
      <c r="E4" s="31">
        <v>2</v>
      </c>
      <c r="F4" s="31">
        <v>4</v>
      </c>
      <c r="G4" s="56" t="s">
        <v>231</v>
      </c>
      <c r="H4" s="71"/>
    </row>
    <row r="5" spans="2:8" ht="16.95" customHeight="1">
      <c r="B5" s="120"/>
      <c r="C5" s="2" t="s">
        <v>232</v>
      </c>
      <c r="D5" s="2">
        <v>49</v>
      </c>
      <c r="E5" s="2">
        <v>1</v>
      </c>
      <c r="F5" s="2">
        <v>49</v>
      </c>
      <c r="G5" s="42" t="s">
        <v>231</v>
      </c>
    </row>
    <row r="6" spans="2:8" ht="16.95" customHeight="1">
      <c r="B6" s="120"/>
      <c r="C6" s="2" t="s">
        <v>233</v>
      </c>
      <c r="D6" s="2">
        <v>49</v>
      </c>
      <c r="E6" s="2">
        <v>1</v>
      </c>
      <c r="F6" s="2">
        <v>49</v>
      </c>
      <c r="G6" s="42" t="s">
        <v>231</v>
      </c>
    </row>
    <row r="7" spans="2:8" ht="16.95" customHeight="1">
      <c r="B7" s="120"/>
      <c r="C7" s="2" t="s">
        <v>234</v>
      </c>
      <c r="D7" s="2">
        <v>85</v>
      </c>
      <c r="E7" s="2">
        <v>2</v>
      </c>
      <c r="F7" s="2">
        <v>170</v>
      </c>
      <c r="G7" s="42" t="s">
        <v>231</v>
      </c>
    </row>
    <row r="8" spans="2:8" ht="16.95" customHeight="1">
      <c r="B8" s="120"/>
      <c r="C8" s="2" t="s">
        <v>235</v>
      </c>
      <c r="D8" s="2">
        <v>69</v>
      </c>
      <c r="E8" s="2">
        <v>1</v>
      </c>
      <c r="F8" s="2">
        <v>69</v>
      </c>
      <c r="G8" s="42" t="s">
        <v>231</v>
      </c>
    </row>
    <row r="9" spans="2:8" ht="16.95" customHeight="1">
      <c r="B9" s="120"/>
      <c r="C9" s="2" t="s">
        <v>236</v>
      </c>
      <c r="D9" s="2">
        <v>60</v>
      </c>
      <c r="E9" s="2">
        <v>2</v>
      </c>
      <c r="F9" s="2">
        <v>120</v>
      </c>
      <c r="G9" s="42" t="s">
        <v>231</v>
      </c>
    </row>
    <row r="10" spans="2:8" ht="16.95" customHeight="1">
      <c r="B10" s="120"/>
      <c r="C10" s="2" t="s">
        <v>237</v>
      </c>
      <c r="D10" s="2">
        <v>25</v>
      </c>
      <c r="E10" s="2">
        <v>2</v>
      </c>
      <c r="F10" s="2">
        <v>50</v>
      </c>
      <c r="G10" s="42" t="s">
        <v>231</v>
      </c>
    </row>
    <row r="11" spans="2:8" ht="16.95" customHeight="1">
      <c r="B11" s="120"/>
      <c r="C11" s="2" t="s">
        <v>238</v>
      </c>
      <c r="D11" s="2">
        <v>25</v>
      </c>
      <c r="E11" s="2">
        <v>2</v>
      </c>
      <c r="F11" s="2">
        <v>50</v>
      </c>
      <c r="G11" s="42" t="s">
        <v>231</v>
      </c>
    </row>
    <row r="12" spans="2:8" ht="16.95" customHeight="1">
      <c r="B12" s="120"/>
      <c r="C12" s="2" t="s">
        <v>239</v>
      </c>
      <c r="D12" s="2">
        <v>15</v>
      </c>
      <c r="E12" s="2">
        <v>15</v>
      </c>
      <c r="F12" s="2">
        <v>225</v>
      </c>
      <c r="G12" s="42" t="s">
        <v>231</v>
      </c>
    </row>
    <row r="13" spans="2:8" ht="16.95" customHeight="1">
      <c r="B13" s="120"/>
      <c r="C13" s="2" t="s">
        <v>212</v>
      </c>
      <c r="D13" s="2">
        <v>15</v>
      </c>
      <c r="E13" s="2">
        <v>8</v>
      </c>
      <c r="F13" s="2">
        <v>120</v>
      </c>
      <c r="G13" s="42" t="s">
        <v>231</v>
      </c>
    </row>
    <row r="14" spans="2:8" ht="16.95" customHeight="1">
      <c r="B14" s="120"/>
      <c r="C14" s="2" t="s">
        <v>240</v>
      </c>
      <c r="D14" s="2">
        <v>45</v>
      </c>
      <c r="E14" s="2">
        <v>2</v>
      </c>
      <c r="F14" s="2">
        <v>90</v>
      </c>
      <c r="G14" s="42" t="s">
        <v>231</v>
      </c>
    </row>
    <row r="15" spans="2:8" ht="16.95" customHeight="1">
      <c r="B15" s="120"/>
      <c r="C15" s="2" t="s">
        <v>241</v>
      </c>
      <c r="D15" s="2">
        <v>45</v>
      </c>
      <c r="E15" s="2">
        <v>1</v>
      </c>
      <c r="F15" s="2">
        <v>45</v>
      </c>
      <c r="G15" s="42" t="s">
        <v>231</v>
      </c>
    </row>
    <row r="16" spans="2:8" ht="16.95" customHeight="1">
      <c r="B16" s="120"/>
      <c r="C16" s="2" t="s">
        <v>242</v>
      </c>
      <c r="D16" s="2">
        <v>45</v>
      </c>
      <c r="E16" s="2">
        <v>1</v>
      </c>
      <c r="F16" s="2">
        <v>45</v>
      </c>
      <c r="G16" s="42" t="s">
        <v>231</v>
      </c>
    </row>
    <row r="17" spans="2:7" ht="16.95" customHeight="1">
      <c r="B17" s="120"/>
      <c r="C17" s="2" t="s">
        <v>243</v>
      </c>
      <c r="D17" s="2">
        <v>49</v>
      </c>
      <c r="E17" s="2">
        <v>13</v>
      </c>
      <c r="F17" s="2">
        <v>637</v>
      </c>
      <c r="G17" s="42" t="s">
        <v>231</v>
      </c>
    </row>
    <row r="18" spans="2:7" ht="16.95" customHeight="1">
      <c r="B18" s="120"/>
      <c r="C18" s="2" t="s">
        <v>244</v>
      </c>
      <c r="D18" s="2">
        <v>39</v>
      </c>
      <c r="E18" s="2">
        <v>1</v>
      </c>
      <c r="F18" s="2">
        <v>39</v>
      </c>
      <c r="G18" s="42" t="s">
        <v>231</v>
      </c>
    </row>
    <row r="19" spans="2:7" ht="16.95" customHeight="1">
      <c r="B19" s="120"/>
      <c r="C19" s="2" t="s">
        <v>245</v>
      </c>
      <c r="D19" s="2">
        <v>-58</v>
      </c>
      <c r="E19" s="2">
        <v>1</v>
      </c>
      <c r="F19" s="2">
        <v>-58</v>
      </c>
      <c r="G19" s="42" t="s">
        <v>231</v>
      </c>
    </row>
    <row r="20" spans="2:7" ht="16.95" customHeight="1">
      <c r="B20" s="120"/>
      <c r="C20" s="2" t="s">
        <v>246</v>
      </c>
      <c r="D20" s="2">
        <v>-45</v>
      </c>
      <c r="E20" s="2">
        <v>1</v>
      </c>
      <c r="F20" s="2">
        <v>-45</v>
      </c>
      <c r="G20" s="42" t="s">
        <v>231</v>
      </c>
    </row>
    <row r="21" spans="2:7" ht="16.95" customHeight="1">
      <c r="B21" s="120"/>
      <c r="C21" s="2" t="s">
        <v>247</v>
      </c>
      <c r="D21" s="2">
        <v>-22</v>
      </c>
      <c r="E21" s="2">
        <v>1</v>
      </c>
      <c r="F21" s="2">
        <v>-22</v>
      </c>
      <c r="G21" s="42" t="s">
        <v>231</v>
      </c>
    </row>
    <row r="22" spans="2:7" ht="16.95" customHeight="1" thickBot="1">
      <c r="B22" s="105"/>
      <c r="C22" s="5" t="s">
        <v>248</v>
      </c>
      <c r="D22" s="5">
        <v>-42</v>
      </c>
      <c r="E22" s="5">
        <v>1</v>
      </c>
      <c r="F22" s="5">
        <v>-42</v>
      </c>
      <c r="G22" s="57" t="s">
        <v>231</v>
      </c>
    </row>
    <row r="23" spans="2:7" ht="16.95" customHeight="1">
      <c r="B23" s="119" t="s">
        <v>249</v>
      </c>
      <c r="C23" s="31" t="s">
        <v>250</v>
      </c>
      <c r="D23" s="31">
        <v>1</v>
      </c>
      <c r="E23" s="31">
        <v>1</v>
      </c>
      <c r="F23" s="31">
        <v>-49</v>
      </c>
      <c r="G23" s="56" t="s">
        <v>231</v>
      </c>
    </row>
    <row r="24" spans="2:7" ht="16.95" customHeight="1">
      <c r="B24" s="120"/>
      <c r="C24" s="2" t="s">
        <v>251</v>
      </c>
      <c r="D24" s="2">
        <v>45</v>
      </c>
      <c r="E24" s="2">
        <v>2</v>
      </c>
      <c r="F24" s="2">
        <v>90</v>
      </c>
      <c r="G24" s="42" t="s">
        <v>231</v>
      </c>
    </row>
    <row r="25" spans="2:7" ht="16.95" customHeight="1">
      <c r="B25" s="120"/>
      <c r="C25" s="2" t="s">
        <v>252</v>
      </c>
      <c r="D25" s="2">
        <v>45</v>
      </c>
      <c r="E25" s="2">
        <v>1</v>
      </c>
      <c r="F25" s="2">
        <v>45</v>
      </c>
      <c r="G25" s="42" t="s">
        <v>231</v>
      </c>
    </row>
    <row r="26" spans="2:7" ht="16.95" customHeight="1">
      <c r="B26" s="120"/>
      <c r="C26" s="2" t="s">
        <v>237</v>
      </c>
      <c r="D26" s="2">
        <v>25</v>
      </c>
      <c r="E26" s="2">
        <v>2</v>
      </c>
      <c r="F26" s="2">
        <v>50</v>
      </c>
      <c r="G26" s="42" t="s">
        <v>231</v>
      </c>
    </row>
    <row r="27" spans="2:7" ht="16.95" customHeight="1">
      <c r="B27" s="120"/>
      <c r="C27" s="2" t="s">
        <v>253</v>
      </c>
      <c r="D27" s="2">
        <v>25</v>
      </c>
      <c r="E27" s="2">
        <v>2</v>
      </c>
      <c r="F27" s="2">
        <v>50</v>
      </c>
      <c r="G27" s="42" t="s">
        <v>231</v>
      </c>
    </row>
    <row r="28" spans="2:7" ht="16.95" customHeight="1">
      <c r="B28" s="120"/>
      <c r="C28" s="2" t="s">
        <v>254</v>
      </c>
      <c r="D28" s="2">
        <v>25</v>
      </c>
      <c r="E28" s="2">
        <v>2</v>
      </c>
      <c r="F28" s="2">
        <v>50</v>
      </c>
      <c r="G28" s="42" t="s">
        <v>231</v>
      </c>
    </row>
    <row r="29" spans="2:7" ht="16.95" customHeight="1">
      <c r="B29" s="120"/>
      <c r="C29" s="2" t="s">
        <v>230</v>
      </c>
      <c r="D29" s="2">
        <v>2</v>
      </c>
      <c r="E29" s="2">
        <v>1</v>
      </c>
      <c r="F29" s="2">
        <v>2</v>
      </c>
      <c r="G29" s="42" t="s">
        <v>231</v>
      </c>
    </row>
    <row r="30" spans="2:7" ht="16.95" customHeight="1">
      <c r="B30" s="120"/>
      <c r="C30" s="2" t="s">
        <v>255</v>
      </c>
      <c r="D30" s="2">
        <v>30</v>
      </c>
      <c r="E30" s="2">
        <v>1</v>
      </c>
      <c r="F30" s="2">
        <v>30</v>
      </c>
      <c r="G30" s="42" t="s">
        <v>231</v>
      </c>
    </row>
    <row r="31" spans="2:7" ht="16.95" customHeight="1">
      <c r="B31" s="120"/>
      <c r="C31" s="2" t="s">
        <v>256</v>
      </c>
      <c r="D31" s="2">
        <v>30</v>
      </c>
      <c r="E31" s="2">
        <v>2</v>
      </c>
      <c r="F31" s="2">
        <v>60</v>
      </c>
      <c r="G31" s="42" t="s">
        <v>231</v>
      </c>
    </row>
    <row r="32" spans="2:7" ht="16.95" customHeight="1">
      <c r="B32" s="120"/>
      <c r="C32" s="2" t="s">
        <v>257</v>
      </c>
      <c r="D32" s="2">
        <v>30</v>
      </c>
      <c r="E32" s="2">
        <v>1</v>
      </c>
      <c r="F32" s="2">
        <v>30</v>
      </c>
      <c r="G32" s="42" t="s">
        <v>231</v>
      </c>
    </row>
    <row r="33" spans="2:8" ht="16.95" customHeight="1">
      <c r="B33" s="120"/>
      <c r="C33" s="2" t="s">
        <v>258</v>
      </c>
      <c r="D33" s="74">
        <v>65</v>
      </c>
      <c r="E33" s="2">
        <v>1</v>
      </c>
      <c r="F33" s="2">
        <v>65</v>
      </c>
      <c r="G33" s="42" t="s">
        <v>231</v>
      </c>
    </row>
    <row r="34" spans="2:8" ht="16.95" customHeight="1">
      <c r="B34" s="120"/>
      <c r="C34" s="2" t="s">
        <v>259</v>
      </c>
      <c r="D34" s="2">
        <v>65</v>
      </c>
      <c r="E34" s="2">
        <v>1</v>
      </c>
      <c r="F34" s="2">
        <v>65</v>
      </c>
      <c r="G34" s="42" t="s">
        <v>231</v>
      </c>
    </row>
    <row r="35" spans="2:8" ht="16.95" customHeight="1">
      <c r="B35" s="120"/>
      <c r="C35" s="2" t="s">
        <v>260</v>
      </c>
      <c r="D35" s="2">
        <v>49</v>
      </c>
      <c r="E35" s="2">
        <v>1</v>
      </c>
      <c r="F35" s="2">
        <v>49</v>
      </c>
      <c r="G35" s="42" t="s">
        <v>231</v>
      </c>
    </row>
    <row r="36" spans="2:8" ht="16.95" customHeight="1">
      <c r="B36" s="120"/>
      <c r="C36" s="2" t="s">
        <v>185</v>
      </c>
      <c r="D36" s="2">
        <v>49</v>
      </c>
      <c r="E36" s="2">
        <v>1</v>
      </c>
      <c r="F36" s="2">
        <v>49</v>
      </c>
      <c r="G36" s="42" t="s">
        <v>231</v>
      </c>
    </row>
    <row r="37" spans="2:8" ht="16.95" customHeight="1">
      <c r="B37" s="120"/>
      <c r="C37" s="2" t="s">
        <v>261</v>
      </c>
      <c r="D37" s="2">
        <v>37</v>
      </c>
      <c r="E37" s="2">
        <v>4</v>
      </c>
      <c r="F37" s="2">
        <v>148</v>
      </c>
      <c r="G37" s="42" t="s">
        <v>231</v>
      </c>
    </row>
    <row r="38" spans="2:8" ht="16.95" customHeight="1">
      <c r="B38" s="120"/>
      <c r="C38" s="2" t="s">
        <v>263</v>
      </c>
      <c r="D38" s="2">
        <v>-31</v>
      </c>
      <c r="E38" s="2">
        <v>1</v>
      </c>
      <c r="F38" s="2">
        <v>-31</v>
      </c>
      <c r="G38" s="42" t="s">
        <v>231</v>
      </c>
    </row>
    <row r="39" spans="2:8" ht="16.95" customHeight="1">
      <c r="B39" s="120"/>
      <c r="C39" s="2" t="s">
        <v>246</v>
      </c>
      <c r="D39" s="2">
        <v>-34</v>
      </c>
      <c r="E39" s="2">
        <v>1</v>
      </c>
      <c r="F39" s="2">
        <v>-34</v>
      </c>
      <c r="G39" s="42" t="s">
        <v>231</v>
      </c>
      <c r="H39" t="s">
        <v>262</v>
      </c>
    </row>
    <row r="40" spans="2:8" ht="16.95" customHeight="1">
      <c r="B40" s="120"/>
      <c r="C40" s="2" t="s">
        <v>264</v>
      </c>
      <c r="D40" s="2">
        <v>-38</v>
      </c>
      <c r="E40" s="2">
        <v>1</v>
      </c>
      <c r="F40" s="2">
        <v>-38</v>
      </c>
      <c r="G40" s="42" t="s">
        <v>231</v>
      </c>
    </row>
    <row r="41" spans="2:8" ht="16.95" customHeight="1">
      <c r="B41" s="120"/>
      <c r="C41" s="2" t="s">
        <v>265</v>
      </c>
      <c r="D41" s="2">
        <v>-24</v>
      </c>
      <c r="E41" s="2">
        <v>1</v>
      </c>
      <c r="F41" s="2">
        <v>-24</v>
      </c>
      <c r="G41" s="42" t="s">
        <v>231</v>
      </c>
    </row>
    <row r="42" spans="2:8" ht="16.95" customHeight="1">
      <c r="B42" s="120"/>
      <c r="C42" s="2" t="s">
        <v>266</v>
      </c>
      <c r="D42" s="2">
        <v>-22</v>
      </c>
      <c r="E42" s="2">
        <v>1</v>
      </c>
      <c r="F42" s="2">
        <v>-22</v>
      </c>
      <c r="G42" s="42" t="s">
        <v>231</v>
      </c>
    </row>
    <row r="43" spans="2:8" ht="16.95" customHeight="1">
      <c r="B43" s="120"/>
      <c r="C43" s="2" t="s">
        <v>250</v>
      </c>
      <c r="D43" s="2">
        <v>1</v>
      </c>
      <c r="E43" s="2">
        <v>1</v>
      </c>
      <c r="F43" s="2">
        <v>-49</v>
      </c>
      <c r="G43" s="42" t="s">
        <v>231</v>
      </c>
    </row>
    <row r="44" spans="2:8" ht="16.95" customHeight="1">
      <c r="B44" s="120"/>
      <c r="C44" s="2" t="s">
        <v>267</v>
      </c>
      <c r="D44" s="2">
        <v>2</v>
      </c>
      <c r="E44" s="2">
        <v>1</v>
      </c>
      <c r="F44" s="2">
        <v>2</v>
      </c>
      <c r="G44" s="42" t="s">
        <v>231</v>
      </c>
    </row>
    <row r="45" spans="2:8" ht="16.95" customHeight="1">
      <c r="B45" s="120"/>
      <c r="C45" s="2" t="s">
        <v>268</v>
      </c>
      <c r="D45" s="2">
        <v>29</v>
      </c>
      <c r="E45" s="2">
        <v>5</v>
      </c>
      <c r="F45" s="2">
        <v>145</v>
      </c>
      <c r="G45" s="42" t="s">
        <v>231</v>
      </c>
    </row>
    <row r="46" spans="2:8" ht="16.95" customHeight="1">
      <c r="B46" s="120"/>
      <c r="C46" s="2" t="s">
        <v>269</v>
      </c>
      <c r="D46" s="2">
        <v>25</v>
      </c>
      <c r="E46" s="2">
        <v>5</v>
      </c>
      <c r="F46" s="2">
        <v>125</v>
      </c>
      <c r="G46" s="42" t="s">
        <v>231</v>
      </c>
    </row>
    <row r="47" spans="2:8" ht="16.95" customHeight="1">
      <c r="B47" s="120"/>
      <c r="C47" s="2" t="s">
        <v>270</v>
      </c>
      <c r="D47" s="2">
        <v>28</v>
      </c>
      <c r="E47" s="2">
        <v>5</v>
      </c>
      <c r="F47" s="2">
        <v>140</v>
      </c>
      <c r="G47" s="42" t="s">
        <v>231</v>
      </c>
    </row>
    <row r="48" spans="2:8" ht="16.95" customHeight="1">
      <c r="B48" s="120"/>
      <c r="C48" s="2" t="s">
        <v>271</v>
      </c>
      <c r="D48" s="2">
        <v>-38</v>
      </c>
      <c r="E48" s="2">
        <v>1</v>
      </c>
      <c r="F48" s="2">
        <v>-38</v>
      </c>
      <c r="G48" s="42" t="s">
        <v>231</v>
      </c>
    </row>
    <row r="49" spans="2:7" ht="16.95" customHeight="1">
      <c r="B49" s="120"/>
      <c r="C49" s="2" t="s">
        <v>272</v>
      </c>
      <c r="D49" s="2">
        <v>-30</v>
      </c>
      <c r="E49" s="2">
        <v>1</v>
      </c>
      <c r="F49" s="2">
        <v>-30</v>
      </c>
      <c r="G49" s="42" t="s">
        <v>231</v>
      </c>
    </row>
    <row r="50" spans="2:7" ht="16.95" customHeight="1">
      <c r="B50" s="120"/>
      <c r="C50" s="2" t="s">
        <v>273</v>
      </c>
      <c r="D50" s="2">
        <v>59</v>
      </c>
      <c r="E50" s="2">
        <v>5</v>
      </c>
      <c r="F50" s="2">
        <v>295</v>
      </c>
      <c r="G50" s="42" t="s">
        <v>231</v>
      </c>
    </row>
    <row r="51" spans="2:7" ht="16.95" customHeight="1">
      <c r="B51" s="120"/>
      <c r="C51" s="2" t="s">
        <v>274</v>
      </c>
      <c r="D51" s="2">
        <v>99</v>
      </c>
      <c r="E51" s="2">
        <v>3</v>
      </c>
      <c r="F51" s="2">
        <v>297</v>
      </c>
      <c r="G51" s="42" t="s">
        <v>231</v>
      </c>
    </row>
    <row r="52" spans="2:7" ht="16.95" customHeight="1">
      <c r="B52" s="120"/>
      <c r="C52" s="2" t="s">
        <v>275</v>
      </c>
      <c r="D52" s="2">
        <v>-60</v>
      </c>
      <c r="E52" s="2">
        <v>1</v>
      </c>
      <c r="F52" s="2">
        <v>-60</v>
      </c>
      <c r="G52" s="42" t="s">
        <v>231</v>
      </c>
    </row>
    <row r="53" spans="2:7" ht="16.95" customHeight="1">
      <c r="B53" s="120"/>
      <c r="C53" s="2" t="s">
        <v>276</v>
      </c>
      <c r="D53" s="2">
        <v>77</v>
      </c>
      <c r="E53" s="2">
        <v>2</v>
      </c>
      <c r="F53" s="2">
        <v>154</v>
      </c>
      <c r="G53" s="42" t="s">
        <v>231</v>
      </c>
    </row>
    <row r="54" spans="2:7" ht="16.95" customHeight="1" thickBot="1">
      <c r="B54" s="105"/>
      <c r="C54" s="5" t="s">
        <v>277</v>
      </c>
      <c r="D54" s="5">
        <v>50</v>
      </c>
      <c r="E54" s="5">
        <v>5</v>
      </c>
      <c r="F54" s="5">
        <v>250</v>
      </c>
      <c r="G54" s="57" t="s">
        <v>231</v>
      </c>
    </row>
    <row r="55" spans="2:7" ht="16.95" customHeight="1">
      <c r="B55" s="119" t="s">
        <v>278</v>
      </c>
      <c r="C55" s="31" t="s">
        <v>279</v>
      </c>
      <c r="D55" s="31">
        <v>60</v>
      </c>
      <c r="E55" s="31">
        <v>1</v>
      </c>
      <c r="F55" s="31">
        <v>60</v>
      </c>
      <c r="G55" s="56" t="s">
        <v>231</v>
      </c>
    </row>
    <row r="56" spans="2:7" ht="16.95" customHeight="1">
      <c r="B56" s="120"/>
      <c r="C56" s="2" t="s">
        <v>280</v>
      </c>
      <c r="D56" s="2">
        <v>65</v>
      </c>
      <c r="E56" s="2">
        <v>1</v>
      </c>
      <c r="F56" s="2">
        <v>65</v>
      </c>
      <c r="G56" s="42" t="s">
        <v>231</v>
      </c>
    </row>
    <row r="57" spans="2:7" ht="16.95" customHeight="1">
      <c r="B57" s="120"/>
      <c r="C57" s="2" t="s">
        <v>281</v>
      </c>
      <c r="D57" s="2">
        <v>28</v>
      </c>
      <c r="E57" s="2">
        <v>1</v>
      </c>
      <c r="F57" s="2">
        <v>28</v>
      </c>
      <c r="G57" s="42" t="s">
        <v>231</v>
      </c>
    </row>
    <row r="58" spans="2:7" ht="16.95" customHeight="1">
      <c r="B58" s="120"/>
      <c r="C58" s="2" t="s">
        <v>282</v>
      </c>
      <c r="D58" s="2">
        <v>70</v>
      </c>
      <c r="E58" s="2">
        <v>1</v>
      </c>
      <c r="F58" s="2">
        <v>70</v>
      </c>
      <c r="G58" s="42" t="s">
        <v>231</v>
      </c>
    </row>
    <row r="59" spans="2:7" ht="16.95" customHeight="1">
      <c r="B59" s="120"/>
      <c r="C59" s="2" t="s">
        <v>283</v>
      </c>
      <c r="D59" s="2">
        <v>29</v>
      </c>
      <c r="E59" s="2">
        <v>1</v>
      </c>
      <c r="F59" s="2">
        <v>29</v>
      </c>
      <c r="G59" s="42" t="s">
        <v>231</v>
      </c>
    </row>
    <row r="60" spans="2:7" ht="16.95" customHeight="1">
      <c r="B60" s="120"/>
      <c r="C60" s="2" t="s">
        <v>284</v>
      </c>
      <c r="D60" s="2">
        <v>30</v>
      </c>
      <c r="E60" s="2">
        <v>1</v>
      </c>
      <c r="F60" s="2">
        <v>30</v>
      </c>
      <c r="G60" s="42" t="s">
        <v>231</v>
      </c>
    </row>
    <row r="61" spans="2:7" ht="16.95" customHeight="1">
      <c r="B61" s="120"/>
      <c r="C61" s="2" t="s">
        <v>285</v>
      </c>
      <c r="D61" s="2">
        <v>30</v>
      </c>
      <c r="E61" s="2">
        <v>2</v>
      </c>
      <c r="F61" s="2">
        <v>60</v>
      </c>
      <c r="G61" s="42" t="s">
        <v>231</v>
      </c>
    </row>
    <row r="62" spans="2:7" ht="16.95" customHeight="1">
      <c r="B62" s="120"/>
      <c r="C62" s="2" t="s">
        <v>286</v>
      </c>
      <c r="D62" s="2">
        <v>75</v>
      </c>
      <c r="E62" s="2">
        <v>1</v>
      </c>
      <c r="F62" s="2">
        <v>75</v>
      </c>
      <c r="G62" s="42" t="s">
        <v>231</v>
      </c>
    </row>
    <row r="63" spans="2:7" ht="16.95" customHeight="1">
      <c r="B63" s="120"/>
      <c r="C63" s="2" t="s">
        <v>287</v>
      </c>
      <c r="D63" s="2">
        <v>28</v>
      </c>
      <c r="E63" s="2">
        <v>1</v>
      </c>
      <c r="F63" s="2">
        <v>28</v>
      </c>
      <c r="G63" s="42" t="s">
        <v>231</v>
      </c>
    </row>
    <row r="64" spans="2:7" ht="16.95" customHeight="1">
      <c r="B64" s="120"/>
      <c r="C64" s="2" t="s">
        <v>288</v>
      </c>
      <c r="D64" s="2">
        <v>25</v>
      </c>
      <c r="E64" s="2">
        <v>1</v>
      </c>
      <c r="F64" s="2">
        <v>25</v>
      </c>
      <c r="G64" s="42" t="s">
        <v>231</v>
      </c>
    </row>
    <row r="65" spans="2:7" ht="16.95" customHeight="1">
      <c r="B65" s="120"/>
      <c r="C65" s="2" t="s">
        <v>289</v>
      </c>
      <c r="D65" s="2">
        <v>25</v>
      </c>
      <c r="E65" s="2">
        <v>1</v>
      </c>
      <c r="F65" s="2">
        <v>25</v>
      </c>
      <c r="G65" s="42" t="s">
        <v>231</v>
      </c>
    </row>
    <row r="66" spans="2:7" ht="16.95" customHeight="1">
      <c r="B66" s="120"/>
      <c r="C66" s="2" t="s">
        <v>290</v>
      </c>
      <c r="D66" s="2">
        <v>49</v>
      </c>
      <c r="E66" s="2">
        <v>1</v>
      </c>
      <c r="F66" s="2">
        <v>49</v>
      </c>
      <c r="G66" s="42" t="s">
        <v>231</v>
      </c>
    </row>
    <row r="67" spans="2:7" ht="16.95" customHeight="1">
      <c r="B67" s="120"/>
      <c r="C67" s="2" t="s">
        <v>291</v>
      </c>
      <c r="D67" s="2">
        <v>25</v>
      </c>
      <c r="E67" s="2">
        <v>1</v>
      </c>
      <c r="F67" s="2">
        <v>25</v>
      </c>
      <c r="G67" s="42" t="s">
        <v>231</v>
      </c>
    </row>
    <row r="68" spans="2:7" ht="16.95" customHeight="1">
      <c r="B68" s="120"/>
      <c r="C68" s="2" t="s">
        <v>292</v>
      </c>
      <c r="D68" s="2">
        <v>20</v>
      </c>
      <c r="E68" s="2">
        <v>1</v>
      </c>
      <c r="F68" s="2">
        <v>20</v>
      </c>
      <c r="G68" s="42" t="s">
        <v>231</v>
      </c>
    </row>
    <row r="69" spans="2:7" ht="16.95" customHeight="1">
      <c r="B69" s="120"/>
      <c r="C69" s="2" t="s">
        <v>293</v>
      </c>
      <c r="D69" s="2">
        <v>25</v>
      </c>
      <c r="E69" s="2">
        <v>1</v>
      </c>
      <c r="F69" s="2">
        <v>25</v>
      </c>
      <c r="G69" s="42" t="s">
        <v>231</v>
      </c>
    </row>
    <row r="70" spans="2:7" ht="16.95" customHeight="1">
      <c r="B70" s="120"/>
      <c r="C70" s="2" t="s">
        <v>294</v>
      </c>
      <c r="D70" s="2">
        <v>15</v>
      </c>
      <c r="E70" s="2">
        <v>1</v>
      </c>
      <c r="F70" s="2">
        <v>15</v>
      </c>
      <c r="G70" s="42" t="s">
        <v>231</v>
      </c>
    </row>
    <row r="71" spans="2:7" ht="16.95" customHeight="1">
      <c r="B71" s="120"/>
      <c r="C71" s="2" t="s">
        <v>295</v>
      </c>
      <c r="D71" s="2">
        <v>36</v>
      </c>
      <c r="E71" s="2">
        <v>4</v>
      </c>
      <c r="F71" s="2">
        <v>144</v>
      </c>
      <c r="G71" s="42" t="s">
        <v>231</v>
      </c>
    </row>
    <row r="72" spans="2:7" ht="16.95" customHeight="1">
      <c r="B72" s="120"/>
      <c r="C72" s="2" t="s">
        <v>296</v>
      </c>
      <c r="D72" s="2">
        <v>33</v>
      </c>
      <c r="E72" s="2">
        <v>1</v>
      </c>
      <c r="F72" s="2">
        <v>33</v>
      </c>
      <c r="G72" s="42" t="s">
        <v>231</v>
      </c>
    </row>
    <row r="73" spans="2:7" ht="16.95" customHeight="1">
      <c r="B73" s="120"/>
      <c r="C73" s="2" t="s">
        <v>297</v>
      </c>
      <c r="D73" s="2">
        <v>28</v>
      </c>
      <c r="E73" s="2">
        <v>2</v>
      </c>
      <c r="F73" s="2">
        <v>56</v>
      </c>
      <c r="G73" s="42" t="s">
        <v>231</v>
      </c>
    </row>
    <row r="74" spans="2:7" ht="16.95" customHeight="1">
      <c r="B74" s="120"/>
      <c r="C74" s="2" t="s">
        <v>298</v>
      </c>
      <c r="D74" s="2">
        <v>33</v>
      </c>
      <c r="E74" s="2">
        <v>1</v>
      </c>
      <c r="F74" s="2">
        <v>33</v>
      </c>
      <c r="G74" s="42" t="s">
        <v>231</v>
      </c>
    </row>
    <row r="75" spans="2:7" ht="16.95" customHeight="1">
      <c r="B75" s="120"/>
      <c r="C75" s="2" t="s">
        <v>299</v>
      </c>
      <c r="D75" s="2">
        <v>42</v>
      </c>
      <c r="E75" s="2">
        <v>1</v>
      </c>
      <c r="F75" s="2">
        <v>42</v>
      </c>
      <c r="G75" s="42" t="s">
        <v>231</v>
      </c>
    </row>
    <row r="76" spans="2:7" ht="16.95" customHeight="1">
      <c r="B76" s="120"/>
      <c r="C76" s="2" t="s">
        <v>300</v>
      </c>
      <c r="D76" s="2">
        <v>59</v>
      </c>
      <c r="E76" s="2">
        <v>1</v>
      </c>
      <c r="F76" s="2">
        <v>59</v>
      </c>
      <c r="G76" s="42" t="s">
        <v>231</v>
      </c>
    </row>
    <row r="77" spans="2:7" ht="16.95" customHeight="1">
      <c r="B77" s="120"/>
      <c r="C77" s="2" t="s">
        <v>301</v>
      </c>
      <c r="D77" s="2">
        <v>65</v>
      </c>
      <c r="E77" s="2">
        <v>1</v>
      </c>
      <c r="F77" s="2">
        <v>65</v>
      </c>
      <c r="G77" s="42" t="s">
        <v>231</v>
      </c>
    </row>
    <row r="78" spans="2:7" ht="16.95" customHeight="1">
      <c r="B78" s="120"/>
      <c r="C78" s="2" t="s">
        <v>302</v>
      </c>
      <c r="D78" s="2">
        <v>49</v>
      </c>
      <c r="E78" s="2">
        <v>1</v>
      </c>
      <c r="F78" s="2">
        <v>49</v>
      </c>
      <c r="G78" s="42" t="s">
        <v>231</v>
      </c>
    </row>
    <row r="79" spans="2:7" ht="16.95" customHeight="1">
      <c r="B79" s="120"/>
      <c r="C79" s="2" t="s">
        <v>303</v>
      </c>
      <c r="D79" s="2">
        <v>65</v>
      </c>
      <c r="E79" s="2">
        <v>2</v>
      </c>
      <c r="F79" s="2">
        <v>130</v>
      </c>
      <c r="G79" s="42" t="s">
        <v>231</v>
      </c>
    </row>
    <row r="80" spans="2:7" ht="16.95" customHeight="1">
      <c r="B80" s="120"/>
      <c r="C80" s="2" t="s">
        <v>304</v>
      </c>
      <c r="D80" s="2">
        <v>35</v>
      </c>
      <c r="E80" s="2">
        <v>1</v>
      </c>
      <c r="F80" s="2">
        <v>35</v>
      </c>
      <c r="G80" s="42" t="s">
        <v>231</v>
      </c>
    </row>
    <row r="81" spans="2:7" ht="16.95" customHeight="1">
      <c r="B81" s="120"/>
      <c r="C81" s="2" t="s">
        <v>305</v>
      </c>
      <c r="D81" s="2">
        <v>29</v>
      </c>
      <c r="E81" s="2">
        <v>1</v>
      </c>
      <c r="F81" s="2">
        <v>29</v>
      </c>
      <c r="G81" s="42" t="s">
        <v>231</v>
      </c>
    </row>
    <row r="82" spans="2:7" ht="16.95" customHeight="1">
      <c r="B82" s="120"/>
      <c r="C82" s="2" t="s">
        <v>306</v>
      </c>
      <c r="D82" s="2">
        <v>30</v>
      </c>
      <c r="E82" s="2">
        <v>2</v>
      </c>
      <c r="F82" s="2">
        <v>60</v>
      </c>
      <c r="G82" s="42" t="s">
        <v>231</v>
      </c>
    </row>
    <row r="83" spans="2:7" ht="16.95" customHeight="1">
      <c r="B83" s="120"/>
      <c r="C83" s="2" t="s">
        <v>307</v>
      </c>
      <c r="D83" s="2">
        <v>28</v>
      </c>
      <c r="E83" s="2">
        <v>1</v>
      </c>
      <c r="F83" s="2">
        <v>28</v>
      </c>
      <c r="G83" s="42" t="s">
        <v>231</v>
      </c>
    </row>
    <row r="84" spans="2:7" ht="16.95" customHeight="1">
      <c r="B84" s="120"/>
      <c r="C84" s="2" t="s">
        <v>308</v>
      </c>
      <c r="D84" s="2">
        <v>29</v>
      </c>
      <c r="E84" s="2">
        <v>1</v>
      </c>
      <c r="F84" s="2">
        <v>29</v>
      </c>
      <c r="G84" s="42" t="s">
        <v>231</v>
      </c>
    </row>
    <row r="85" spans="2:7" ht="16.95" customHeight="1">
      <c r="B85" s="120"/>
      <c r="C85" s="2" t="s">
        <v>163</v>
      </c>
      <c r="D85" s="2">
        <v>10</v>
      </c>
      <c r="E85" s="2">
        <v>1</v>
      </c>
      <c r="F85" s="2">
        <v>10</v>
      </c>
      <c r="G85" s="42" t="s">
        <v>231</v>
      </c>
    </row>
    <row r="86" spans="2:7" ht="16.95" customHeight="1">
      <c r="B86" s="120"/>
      <c r="C86" s="2" t="s">
        <v>309</v>
      </c>
      <c r="D86" s="2">
        <v>35</v>
      </c>
      <c r="E86" s="2">
        <v>1</v>
      </c>
      <c r="F86" s="2">
        <v>35</v>
      </c>
      <c r="G86" s="42" t="s">
        <v>231</v>
      </c>
    </row>
    <row r="87" spans="2:7" ht="16.95" customHeight="1">
      <c r="B87" s="120"/>
      <c r="C87" s="2" t="s">
        <v>310</v>
      </c>
      <c r="D87" s="2">
        <v>33</v>
      </c>
      <c r="E87" s="2">
        <v>1</v>
      </c>
      <c r="F87" s="2">
        <v>33</v>
      </c>
      <c r="G87" s="42" t="s">
        <v>231</v>
      </c>
    </row>
    <row r="88" spans="2:7" ht="16.95" customHeight="1">
      <c r="B88" s="120"/>
      <c r="C88" s="2" t="s">
        <v>311</v>
      </c>
      <c r="D88" s="2">
        <v>33</v>
      </c>
      <c r="E88" s="2">
        <v>1</v>
      </c>
      <c r="F88" s="2">
        <v>33</v>
      </c>
      <c r="G88" s="42" t="s">
        <v>231</v>
      </c>
    </row>
    <row r="89" spans="2:7" ht="16.95" customHeight="1">
      <c r="B89" s="120"/>
      <c r="C89" s="2" t="s">
        <v>312</v>
      </c>
      <c r="D89" s="2">
        <v>10</v>
      </c>
      <c r="E89" s="2">
        <v>1</v>
      </c>
      <c r="F89" s="2">
        <v>10</v>
      </c>
      <c r="G89" s="42" t="s">
        <v>231</v>
      </c>
    </row>
    <row r="90" spans="2:7" ht="16.95" customHeight="1">
      <c r="B90" s="120"/>
      <c r="C90" s="2" t="s">
        <v>313</v>
      </c>
      <c r="D90" s="2">
        <v>33</v>
      </c>
      <c r="E90" s="2">
        <v>1</v>
      </c>
      <c r="F90" s="2">
        <v>33</v>
      </c>
      <c r="G90" s="42" t="s">
        <v>231</v>
      </c>
    </row>
    <row r="91" spans="2:7" ht="16.95" customHeight="1">
      <c r="B91" s="120"/>
      <c r="C91" s="2" t="s">
        <v>314</v>
      </c>
      <c r="D91" s="2">
        <v>-10</v>
      </c>
      <c r="E91" s="2">
        <v>1</v>
      </c>
      <c r="F91" s="2">
        <v>-10</v>
      </c>
      <c r="G91" s="42" t="s">
        <v>231</v>
      </c>
    </row>
    <row r="92" spans="2:7" ht="16.95" customHeight="1">
      <c r="B92" s="120"/>
      <c r="C92" s="2" t="s">
        <v>315</v>
      </c>
      <c r="D92" s="2">
        <v>-52</v>
      </c>
      <c r="E92" s="2">
        <v>1</v>
      </c>
      <c r="F92" s="2">
        <v>-52</v>
      </c>
      <c r="G92" s="42" t="s">
        <v>231</v>
      </c>
    </row>
    <row r="93" spans="2:7" ht="16.95" customHeight="1">
      <c r="B93" s="120"/>
      <c r="C93" s="2" t="s">
        <v>316</v>
      </c>
      <c r="D93" s="2">
        <v>-23</v>
      </c>
      <c r="E93" s="2">
        <v>1</v>
      </c>
      <c r="F93" s="2">
        <v>-23</v>
      </c>
      <c r="G93" s="42" t="s">
        <v>231</v>
      </c>
    </row>
    <row r="94" spans="2:7" ht="16.95" customHeight="1">
      <c r="B94" s="120"/>
      <c r="C94" s="2" t="s">
        <v>317</v>
      </c>
      <c r="D94" s="2">
        <v>-15</v>
      </c>
      <c r="E94" s="2">
        <v>1</v>
      </c>
      <c r="F94" s="2">
        <v>-15</v>
      </c>
      <c r="G94" s="42" t="s">
        <v>231</v>
      </c>
    </row>
    <row r="95" spans="2:7" ht="16.95" customHeight="1">
      <c r="B95" s="120"/>
      <c r="C95" s="2" t="s">
        <v>318</v>
      </c>
      <c r="D95" s="2">
        <v>-18</v>
      </c>
      <c r="E95" s="2">
        <v>1</v>
      </c>
      <c r="F95" s="2">
        <v>-18</v>
      </c>
      <c r="G95" s="42" t="s">
        <v>231</v>
      </c>
    </row>
    <row r="96" spans="2:7" ht="16.95" customHeight="1" thickBot="1">
      <c r="B96" s="105"/>
      <c r="C96" s="5" t="s">
        <v>319</v>
      </c>
      <c r="D96" s="5">
        <v>-49</v>
      </c>
      <c r="E96" s="5">
        <v>1</v>
      </c>
      <c r="F96" s="5">
        <v>-49</v>
      </c>
      <c r="G96" s="57" t="s">
        <v>231</v>
      </c>
    </row>
    <row r="97" spans="2:7" ht="16.95" customHeight="1">
      <c r="B97" s="119" t="s">
        <v>320</v>
      </c>
      <c r="C97" s="31" t="s">
        <v>321</v>
      </c>
      <c r="D97" s="31">
        <v>10</v>
      </c>
      <c r="E97" s="31">
        <v>24</v>
      </c>
      <c r="F97" s="31">
        <v>240</v>
      </c>
      <c r="G97" s="56" t="s">
        <v>231</v>
      </c>
    </row>
    <row r="98" spans="2:7" ht="16.95" customHeight="1">
      <c r="B98" s="120"/>
      <c r="C98" s="2" t="s">
        <v>260</v>
      </c>
      <c r="D98" s="2">
        <v>49</v>
      </c>
      <c r="E98" s="2">
        <v>1</v>
      </c>
      <c r="F98" s="2">
        <v>49</v>
      </c>
      <c r="G98" s="42" t="s">
        <v>231</v>
      </c>
    </row>
    <row r="99" spans="2:7" ht="16.95" customHeight="1">
      <c r="B99" s="120"/>
      <c r="C99" s="2" t="s">
        <v>185</v>
      </c>
      <c r="D99" s="2">
        <v>49</v>
      </c>
      <c r="E99" s="2">
        <v>2</v>
      </c>
      <c r="F99" s="2">
        <v>98</v>
      </c>
      <c r="G99" s="42" t="s">
        <v>231</v>
      </c>
    </row>
    <row r="100" spans="2:7" ht="16.95" customHeight="1">
      <c r="B100" s="120"/>
      <c r="C100" s="2" t="s">
        <v>322</v>
      </c>
      <c r="D100" s="2">
        <v>45</v>
      </c>
      <c r="E100" s="2">
        <v>2</v>
      </c>
      <c r="F100" s="2">
        <v>90</v>
      </c>
      <c r="G100" s="42" t="s">
        <v>231</v>
      </c>
    </row>
    <row r="101" spans="2:7" ht="16.95" customHeight="1">
      <c r="B101" s="120"/>
      <c r="C101" s="2" t="s">
        <v>253</v>
      </c>
      <c r="D101" s="2">
        <v>25</v>
      </c>
      <c r="E101" s="2">
        <v>3</v>
      </c>
      <c r="F101" s="2">
        <v>75</v>
      </c>
      <c r="G101" s="42" t="s">
        <v>231</v>
      </c>
    </row>
    <row r="102" spans="2:7" ht="16.95" customHeight="1">
      <c r="B102" s="120"/>
      <c r="C102" s="2" t="s">
        <v>323</v>
      </c>
      <c r="D102" s="2">
        <v>49</v>
      </c>
      <c r="E102" s="2">
        <v>1</v>
      </c>
      <c r="F102" s="2">
        <v>49</v>
      </c>
      <c r="G102" s="42" t="s">
        <v>231</v>
      </c>
    </row>
    <row r="103" spans="2:7" ht="16.95" customHeight="1">
      <c r="B103" s="120"/>
      <c r="C103" s="2" t="s">
        <v>324</v>
      </c>
      <c r="D103" s="2">
        <v>69</v>
      </c>
      <c r="E103" s="2">
        <v>1</v>
      </c>
      <c r="F103" s="2">
        <v>69</v>
      </c>
      <c r="G103" s="42" t="s">
        <v>231</v>
      </c>
    </row>
    <row r="104" spans="2:7" ht="16.95" customHeight="1">
      <c r="B104" s="120"/>
      <c r="C104" s="2" t="s">
        <v>325</v>
      </c>
      <c r="D104" s="2">
        <v>69</v>
      </c>
      <c r="E104" s="2">
        <v>1</v>
      </c>
      <c r="F104" s="2">
        <v>69</v>
      </c>
      <c r="G104" s="42" t="s">
        <v>231</v>
      </c>
    </row>
    <row r="105" spans="2:7" ht="16.95" customHeight="1">
      <c r="B105" s="120"/>
      <c r="C105" s="2" t="s">
        <v>237</v>
      </c>
      <c r="D105" s="2">
        <v>25</v>
      </c>
      <c r="E105" s="2">
        <v>2</v>
      </c>
      <c r="F105" s="2">
        <v>50</v>
      </c>
      <c r="G105" s="42" t="s">
        <v>231</v>
      </c>
    </row>
    <row r="106" spans="2:7" ht="16.95" customHeight="1">
      <c r="B106" s="120"/>
      <c r="C106" s="2" t="s">
        <v>326</v>
      </c>
      <c r="D106" s="2">
        <v>25</v>
      </c>
      <c r="E106" s="2">
        <v>5</v>
      </c>
      <c r="F106" s="2">
        <v>125</v>
      </c>
      <c r="G106" s="42" t="s">
        <v>231</v>
      </c>
    </row>
    <row r="107" spans="2:7" ht="16.95" customHeight="1">
      <c r="B107" s="120"/>
      <c r="C107" s="2" t="s">
        <v>327</v>
      </c>
      <c r="D107" s="2">
        <v>25</v>
      </c>
      <c r="E107" s="2">
        <v>1</v>
      </c>
      <c r="F107" s="2">
        <v>25</v>
      </c>
      <c r="G107" s="42" t="s">
        <v>231</v>
      </c>
    </row>
    <row r="108" spans="2:7" ht="16.95" customHeight="1">
      <c r="B108" s="120"/>
      <c r="C108" s="2" t="s">
        <v>328</v>
      </c>
      <c r="D108" s="2">
        <v>25</v>
      </c>
      <c r="E108" s="2">
        <v>3</v>
      </c>
      <c r="F108" s="2">
        <v>75</v>
      </c>
      <c r="G108" s="42" t="s">
        <v>231</v>
      </c>
    </row>
    <row r="109" spans="2:7" ht="16.95" customHeight="1">
      <c r="B109" s="120"/>
      <c r="C109" s="2" t="s">
        <v>275</v>
      </c>
      <c r="D109" s="2">
        <v>-39</v>
      </c>
      <c r="E109" s="2">
        <v>1</v>
      </c>
      <c r="F109" s="2">
        <v>-39</v>
      </c>
      <c r="G109" s="42" t="s">
        <v>231</v>
      </c>
    </row>
    <row r="110" spans="2:7" ht="16.95" customHeight="1">
      <c r="B110" s="120"/>
      <c r="C110" s="2" t="s">
        <v>329</v>
      </c>
      <c r="D110" s="2">
        <v>-98</v>
      </c>
      <c r="E110" s="2">
        <v>1</v>
      </c>
      <c r="F110" s="2">
        <v>-98</v>
      </c>
      <c r="G110" s="42" t="s">
        <v>231</v>
      </c>
    </row>
    <row r="111" spans="2:7" ht="16.95" customHeight="1">
      <c r="B111" s="120"/>
      <c r="C111" s="2" t="s">
        <v>265</v>
      </c>
      <c r="D111" s="2">
        <v>-18</v>
      </c>
      <c r="E111" s="2">
        <v>1</v>
      </c>
      <c r="F111" s="2">
        <v>-18</v>
      </c>
      <c r="G111" s="42" t="s">
        <v>231</v>
      </c>
    </row>
    <row r="112" spans="2:7" ht="16.95" customHeight="1">
      <c r="B112" s="120"/>
      <c r="C112" s="2" t="s">
        <v>266</v>
      </c>
      <c r="D112" s="2">
        <v>-33</v>
      </c>
      <c r="E112" s="2">
        <v>1</v>
      </c>
      <c r="F112" s="2">
        <v>-33</v>
      </c>
      <c r="G112" s="42" t="s">
        <v>231</v>
      </c>
    </row>
    <row r="113" spans="2:7" ht="16.95" customHeight="1" thickBot="1">
      <c r="B113" s="105"/>
      <c r="C113" s="5" t="s">
        <v>330</v>
      </c>
      <c r="D113" s="5">
        <v>-20</v>
      </c>
      <c r="E113" s="5">
        <v>1</v>
      </c>
      <c r="F113" s="5">
        <v>-20</v>
      </c>
      <c r="G113" s="57" t="s">
        <v>231</v>
      </c>
    </row>
    <row r="114" spans="2:7" ht="16.95" customHeight="1">
      <c r="B114" s="107">
        <v>44638</v>
      </c>
      <c r="C114" s="31" t="s">
        <v>331</v>
      </c>
      <c r="D114" s="31">
        <v>23</v>
      </c>
      <c r="E114" s="31">
        <v>2</v>
      </c>
      <c r="F114" s="31">
        <v>46</v>
      </c>
      <c r="G114" s="56" t="s">
        <v>332</v>
      </c>
    </row>
    <row r="115" spans="2:7" ht="16.95" customHeight="1">
      <c r="B115" s="108"/>
      <c r="C115" s="2" t="s">
        <v>333</v>
      </c>
      <c r="D115" s="2">
        <v>23</v>
      </c>
      <c r="E115" s="2">
        <v>2</v>
      </c>
      <c r="F115" s="2">
        <v>46</v>
      </c>
      <c r="G115" s="42" t="s">
        <v>332</v>
      </c>
    </row>
    <row r="116" spans="2:7" ht="16.95" customHeight="1">
      <c r="B116" s="108"/>
      <c r="C116" s="2" t="s">
        <v>334</v>
      </c>
      <c r="D116" s="2">
        <v>23</v>
      </c>
      <c r="E116" s="2">
        <v>3</v>
      </c>
      <c r="F116" s="2">
        <v>69</v>
      </c>
      <c r="G116" s="42" t="s">
        <v>332</v>
      </c>
    </row>
    <row r="117" spans="2:7" ht="16.95" customHeight="1">
      <c r="B117" s="108"/>
      <c r="C117" s="2" t="s">
        <v>335</v>
      </c>
      <c r="D117" s="2">
        <v>23</v>
      </c>
      <c r="E117" s="2">
        <v>2</v>
      </c>
      <c r="F117" s="2">
        <v>46</v>
      </c>
      <c r="G117" s="42" t="s">
        <v>332</v>
      </c>
    </row>
    <row r="118" spans="2:7" ht="16.95" customHeight="1">
      <c r="B118" s="108"/>
      <c r="C118" s="2" t="s">
        <v>336</v>
      </c>
      <c r="D118" s="2">
        <v>23</v>
      </c>
      <c r="E118" s="2">
        <v>2</v>
      </c>
      <c r="F118" s="2">
        <v>46</v>
      </c>
      <c r="G118" s="42" t="s">
        <v>332</v>
      </c>
    </row>
    <row r="119" spans="2:7" ht="16.95" customHeight="1" thickBot="1">
      <c r="B119" s="109"/>
      <c r="C119" s="5" t="s">
        <v>337</v>
      </c>
      <c r="D119" s="5">
        <v>23</v>
      </c>
      <c r="E119" s="5">
        <v>1</v>
      </c>
      <c r="F119" s="5">
        <v>23</v>
      </c>
      <c r="G119" s="57" t="s">
        <v>332</v>
      </c>
    </row>
    <row r="120" spans="2:7" ht="16.95" customHeight="1">
      <c r="B120" s="107">
        <v>44666</v>
      </c>
      <c r="C120" s="31" t="s">
        <v>338</v>
      </c>
      <c r="D120" s="31">
        <v>220</v>
      </c>
      <c r="E120" s="31">
        <v>1</v>
      </c>
      <c r="F120" s="31">
        <v>220</v>
      </c>
      <c r="G120" s="56" t="s">
        <v>339</v>
      </c>
    </row>
    <row r="121" spans="2:7" ht="16.95" customHeight="1">
      <c r="B121" s="108"/>
      <c r="C121" s="2" t="s">
        <v>340</v>
      </c>
      <c r="D121" s="2">
        <v>363</v>
      </c>
      <c r="E121" s="2">
        <v>1</v>
      </c>
      <c r="F121" s="2">
        <v>363</v>
      </c>
      <c r="G121" s="42" t="s">
        <v>339</v>
      </c>
    </row>
    <row r="122" spans="2:7" ht="16.95" customHeight="1">
      <c r="B122" s="108"/>
      <c r="C122" s="2" t="s">
        <v>341</v>
      </c>
      <c r="D122" s="2">
        <v>297</v>
      </c>
      <c r="E122" s="2">
        <v>1</v>
      </c>
      <c r="F122" s="2">
        <v>297</v>
      </c>
      <c r="G122" s="42" t="s">
        <v>339</v>
      </c>
    </row>
    <row r="123" spans="2:7" ht="16.95" customHeight="1">
      <c r="B123" s="108"/>
      <c r="C123" s="2" t="s">
        <v>342</v>
      </c>
      <c r="D123" s="2">
        <v>470</v>
      </c>
      <c r="E123" s="2">
        <v>1</v>
      </c>
      <c r="F123" s="2">
        <v>470</v>
      </c>
      <c r="G123" s="42" t="s">
        <v>339</v>
      </c>
    </row>
    <row r="124" spans="2:7" ht="16.95" customHeight="1">
      <c r="B124" s="108"/>
      <c r="C124" s="2" t="s">
        <v>343</v>
      </c>
      <c r="D124" s="2">
        <v>450</v>
      </c>
      <c r="E124" s="2">
        <v>1</v>
      </c>
      <c r="F124" s="2">
        <v>450</v>
      </c>
      <c r="G124" s="42" t="s">
        <v>339</v>
      </c>
    </row>
    <row r="125" spans="2:7" ht="16.95" customHeight="1">
      <c r="B125" s="108"/>
      <c r="C125" s="2" t="s">
        <v>344</v>
      </c>
      <c r="D125" s="2">
        <v>330</v>
      </c>
      <c r="E125" s="2">
        <v>1</v>
      </c>
      <c r="F125" s="2">
        <v>330</v>
      </c>
      <c r="G125" s="42" t="s">
        <v>339</v>
      </c>
    </row>
    <row r="126" spans="2:7" ht="16.95" customHeight="1">
      <c r="B126" s="108"/>
      <c r="C126" s="2" t="s">
        <v>345</v>
      </c>
      <c r="D126" s="2">
        <v>212</v>
      </c>
      <c r="E126" s="2">
        <v>1</v>
      </c>
      <c r="F126" s="2">
        <v>212</v>
      </c>
      <c r="G126" s="42" t="s">
        <v>339</v>
      </c>
    </row>
    <row r="127" spans="2:7" ht="16.95" customHeight="1">
      <c r="B127" s="108"/>
      <c r="C127" s="2" t="s">
        <v>346</v>
      </c>
      <c r="D127" s="2">
        <v>450</v>
      </c>
      <c r="E127" s="2">
        <v>1</v>
      </c>
      <c r="F127" s="2">
        <v>450</v>
      </c>
      <c r="G127" s="42" t="s">
        <v>339</v>
      </c>
    </row>
    <row r="128" spans="2:7" ht="16.95" customHeight="1">
      <c r="B128" s="108"/>
      <c r="C128" s="2" t="s">
        <v>347</v>
      </c>
      <c r="D128" s="2">
        <v>350</v>
      </c>
      <c r="E128" s="2">
        <v>1</v>
      </c>
      <c r="F128" s="2">
        <v>350</v>
      </c>
      <c r="G128" s="42" t="s">
        <v>339</v>
      </c>
    </row>
    <row r="129" spans="2:7" ht="16.95" customHeight="1">
      <c r="B129" s="108"/>
      <c r="C129" s="2" t="s">
        <v>348</v>
      </c>
      <c r="D129" s="2">
        <v>330</v>
      </c>
      <c r="E129" s="2">
        <v>1</v>
      </c>
      <c r="F129" s="2">
        <v>330</v>
      </c>
      <c r="G129" s="42" t="s">
        <v>339</v>
      </c>
    </row>
    <row r="130" spans="2:7" ht="16.95" customHeight="1">
      <c r="B130" s="108"/>
      <c r="C130" s="2" t="s">
        <v>349</v>
      </c>
      <c r="D130" s="2">
        <v>-177</v>
      </c>
      <c r="E130" s="2">
        <v>1</v>
      </c>
      <c r="F130" s="2">
        <v>-177</v>
      </c>
      <c r="G130" s="42" t="s">
        <v>339</v>
      </c>
    </row>
    <row r="131" spans="2:7" ht="16.95" customHeight="1">
      <c r="B131" s="108"/>
      <c r="C131" s="2" t="s">
        <v>350</v>
      </c>
      <c r="D131" s="2">
        <v>-86</v>
      </c>
      <c r="E131" s="2">
        <v>1</v>
      </c>
      <c r="F131" s="2">
        <v>-86</v>
      </c>
      <c r="G131" s="42" t="s">
        <v>339</v>
      </c>
    </row>
    <row r="132" spans="2:7" ht="16.95" customHeight="1">
      <c r="B132" s="108"/>
      <c r="C132" s="2" t="s">
        <v>351</v>
      </c>
      <c r="D132" s="2">
        <v>360</v>
      </c>
      <c r="E132" s="2">
        <v>1</v>
      </c>
      <c r="F132" s="2">
        <v>360</v>
      </c>
      <c r="G132" s="42" t="s">
        <v>339</v>
      </c>
    </row>
    <row r="133" spans="2:7" ht="16.95" customHeight="1">
      <c r="B133" s="108"/>
      <c r="C133" s="2" t="s">
        <v>352</v>
      </c>
      <c r="D133" s="2">
        <v>450</v>
      </c>
      <c r="E133" s="2">
        <v>1</v>
      </c>
      <c r="F133" s="2">
        <v>450</v>
      </c>
      <c r="G133" s="42" t="s">
        <v>339</v>
      </c>
    </row>
    <row r="134" spans="2:7" ht="16.95" customHeight="1">
      <c r="B134" s="108"/>
      <c r="C134" s="2" t="s">
        <v>353</v>
      </c>
      <c r="D134" s="2">
        <v>297</v>
      </c>
      <c r="E134" s="2">
        <v>1</v>
      </c>
      <c r="F134" s="2">
        <v>297</v>
      </c>
      <c r="G134" s="42" t="s">
        <v>339</v>
      </c>
    </row>
    <row r="135" spans="2:7" ht="16.95" customHeight="1">
      <c r="B135" s="108"/>
      <c r="C135" s="2" t="s">
        <v>354</v>
      </c>
      <c r="D135" s="2">
        <v>459</v>
      </c>
      <c r="E135" s="2">
        <v>1</v>
      </c>
      <c r="F135" s="2">
        <v>459</v>
      </c>
      <c r="G135" s="42" t="s">
        <v>339</v>
      </c>
    </row>
    <row r="136" spans="2:7" ht="16.95" customHeight="1">
      <c r="B136" s="108"/>
      <c r="C136" s="2" t="s">
        <v>355</v>
      </c>
      <c r="D136" s="2">
        <v>284</v>
      </c>
      <c r="E136" s="2">
        <v>1</v>
      </c>
      <c r="F136" s="2">
        <v>284</v>
      </c>
      <c r="G136" s="42" t="s">
        <v>339</v>
      </c>
    </row>
    <row r="137" spans="2:7" ht="16.95" customHeight="1" thickBot="1">
      <c r="B137" s="109"/>
      <c r="C137" s="5" t="s">
        <v>350</v>
      </c>
      <c r="D137" s="5">
        <v>-90</v>
      </c>
      <c r="E137" s="5">
        <v>1</v>
      </c>
      <c r="F137" s="5">
        <v>-90</v>
      </c>
      <c r="G137" s="57" t="s">
        <v>339</v>
      </c>
    </row>
    <row r="138" spans="2:7" ht="16.95" customHeight="1">
      <c r="B138" s="107">
        <v>44670</v>
      </c>
      <c r="C138" s="47" t="s">
        <v>356</v>
      </c>
      <c r="D138" s="47">
        <v>150</v>
      </c>
      <c r="E138" s="47">
        <v>2</v>
      </c>
      <c r="F138" s="47">
        <v>300</v>
      </c>
      <c r="G138" s="59" t="s">
        <v>357</v>
      </c>
    </row>
    <row r="139" spans="2:7" ht="16.95" customHeight="1">
      <c r="B139" s="108"/>
      <c r="C139" s="2" t="s">
        <v>358</v>
      </c>
      <c r="D139" s="2">
        <v>39</v>
      </c>
      <c r="E139" s="2">
        <v>2</v>
      </c>
      <c r="F139" s="2">
        <v>78</v>
      </c>
      <c r="G139" s="42" t="s">
        <v>357</v>
      </c>
    </row>
    <row r="140" spans="2:7" ht="16.95" customHeight="1">
      <c r="B140" s="108"/>
      <c r="C140" s="2" t="s">
        <v>359</v>
      </c>
      <c r="D140" s="2">
        <v>199</v>
      </c>
      <c r="E140" s="2">
        <v>1</v>
      </c>
      <c r="F140" s="2">
        <v>199</v>
      </c>
      <c r="G140" s="42" t="s">
        <v>357</v>
      </c>
    </row>
    <row r="141" spans="2:7" ht="16.95" customHeight="1">
      <c r="B141" s="108"/>
      <c r="C141" s="2" t="s">
        <v>360</v>
      </c>
      <c r="D141" s="2">
        <v>390</v>
      </c>
      <c r="E141" s="2">
        <v>1</v>
      </c>
      <c r="F141" s="2">
        <v>390</v>
      </c>
      <c r="G141" s="42" t="s">
        <v>357</v>
      </c>
    </row>
    <row r="142" spans="2:7" ht="16.95" customHeight="1">
      <c r="B142" s="108"/>
      <c r="C142" s="2" t="s">
        <v>360</v>
      </c>
      <c r="D142" s="2">
        <v>390</v>
      </c>
      <c r="E142" s="2">
        <v>1</v>
      </c>
      <c r="F142" s="2">
        <v>390</v>
      </c>
      <c r="G142" s="42" t="s">
        <v>357</v>
      </c>
    </row>
    <row r="143" spans="2:7" ht="16.95" customHeight="1">
      <c r="B143" s="108"/>
      <c r="C143" s="2" t="s">
        <v>361</v>
      </c>
      <c r="D143" s="2">
        <v>290</v>
      </c>
      <c r="E143" s="2">
        <v>1</v>
      </c>
      <c r="F143" s="2">
        <v>290</v>
      </c>
      <c r="G143" s="42" t="s">
        <v>357</v>
      </c>
    </row>
    <row r="144" spans="2:7" ht="16.95" customHeight="1">
      <c r="B144" s="108"/>
      <c r="C144" s="2" t="s">
        <v>362</v>
      </c>
      <c r="D144" s="2">
        <v>290</v>
      </c>
      <c r="E144" s="2">
        <v>1</v>
      </c>
      <c r="F144" s="2">
        <v>290</v>
      </c>
      <c r="G144" s="42" t="s">
        <v>357</v>
      </c>
    </row>
    <row r="145" spans="2:7" ht="16.95" customHeight="1">
      <c r="B145" s="108"/>
      <c r="C145" s="2" t="s">
        <v>363</v>
      </c>
      <c r="D145" s="2">
        <v>120</v>
      </c>
      <c r="E145" s="2">
        <v>1</v>
      </c>
      <c r="F145" s="2">
        <v>120</v>
      </c>
      <c r="G145" s="42" t="s">
        <v>357</v>
      </c>
    </row>
    <row r="146" spans="2:7" ht="16.95" customHeight="1">
      <c r="B146" s="108"/>
      <c r="C146" s="2" t="s">
        <v>364</v>
      </c>
      <c r="D146" s="2">
        <v>35</v>
      </c>
      <c r="E146" s="2">
        <v>1</v>
      </c>
      <c r="F146" s="2">
        <v>35</v>
      </c>
      <c r="G146" s="42" t="s">
        <v>357</v>
      </c>
    </row>
    <row r="147" spans="2:7" ht="16.95" customHeight="1">
      <c r="B147" s="108"/>
      <c r="C147" s="2" t="s">
        <v>365</v>
      </c>
      <c r="D147" s="2">
        <v>20</v>
      </c>
      <c r="E147" s="2">
        <v>3</v>
      </c>
      <c r="F147" s="2">
        <v>60</v>
      </c>
      <c r="G147" s="42" t="s">
        <v>357</v>
      </c>
    </row>
    <row r="148" spans="2:7" ht="16.95" customHeight="1">
      <c r="B148" s="108"/>
      <c r="C148" s="2" t="s">
        <v>366</v>
      </c>
      <c r="D148" s="2">
        <v>15</v>
      </c>
      <c r="E148" s="2">
        <v>1</v>
      </c>
      <c r="F148" s="2">
        <v>15</v>
      </c>
      <c r="G148" s="42" t="s">
        <v>357</v>
      </c>
    </row>
    <row r="149" spans="2:7" ht="16.95" customHeight="1" thickBot="1">
      <c r="B149" s="109"/>
      <c r="C149" s="5" t="s">
        <v>367</v>
      </c>
      <c r="D149" s="5">
        <v>90</v>
      </c>
      <c r="E149" s="5">
        <v>1</v>
      </c>
      <c r="F149" s="5">
        <v>90</v>
      </c>
      <c r="G149" s="57" t="s">
        <v>357</v>
      </c>
    </row>
  </sheetData>
  <mergeCells count="9">
    <mergeCell ref="B97:B113"/>
    <mergeCell ref="B114:B119"/>
    <mergeCell ref="B120:B137"/>
    <mergeCell ref="B138:B149"/>
    <mergeCell ref="B1:G1"/>
    <mergeCell ref="C2:G2"/>
    <mergeCell ref="B4:B22"/>
    <mergeCell ref="B23:B54"/>
    <mergeCell ref="B55:B96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0FC50-5907-4D01-8D66-8A4A897EC6D1}">
  <dimension ref="A1:G152"/>
  <sheetViews>
    <sheetView topLeftCell="A64" workbookViewId="0">
      <selection activeCell="U28" sqref="U28"/>
    </sheetView>
  </sheetViews>
  <sheetFormatPr defaultRowHeight="16.2"/>
  <cols>
    <col min="1" max="1" width="6.109375" customWidth="1"/>
    <col min="2" max="2" width="9.33203125" style="1" customWidth="1"/>
    <col min="3" max="3" width="35.44140625" style="1" customWidth="1"/>
    <col min="4" max="6" width="11.21875" style="1" customWidth="1"/>
    <col min="7" max="7" width="29.44140625" style="1" customWidth="1"/>
  </cols>
  <sheetData>
    <row r="1" spans="1:7">
      <c r="B1" s="126" t="s">
        <v>391</v>
      </c>
      <c r="C1" s="127"/>
      <c r="D1" s="127"/>
      <c r="E1" s="127"/>
      <c r="F1" s="127"/>
      <c r="G1" s="128"/>
    </row>
    <row r="2" spans="1:7">
      <c r="B2" s="3" t="s">
        <v>4</v>
      </c>
      <c r="C2" s="129">
        <f>SUM(F4:F79)</f>
        <v>10542</v>
      </c>
      <c r="D2" s="129"/>
      <c r="E2" s="129"/>
      <c r="F2" s="129"/>
      <c r="G2" s="130"/>
    </row>
    <row r="3" spans="1:7" ht="16.8" thickBot="1">
      <c r="B3" s="19" t="s">
        <v>0</v>
      </c>
      <c r="C3" s="20" t="s">
        <v>1</v>
      </c>
      <c r="D3" s="21" t="s">
        <v>5</v>
      </c>
      <c r="E3" s="21" t="s">
        <v>3</v>
      </c>
      <c r="F3" s="21" t="s">
        <v>6</v>
      </c>
      <c r="G3" s="45" t="s">
        <v>2</v>
      </c>
    </row>
    <row r="4" spans="1:7">
      <c r="A4" s="103"/>
      <c r="B4" s="107">
        <v>44615</v>
      </c>
      <c r="C4" s="75" t="s">
        <v>371</v>
      </c>
      <c r="D4" s="31">
        <v>25</v>
      </c>
      <c r="E4" s="31">
        <v>11</v>
      </c>
      <c r="F4" s="51">
        <f>D4*E4</f>
        <v>275</v>
      </c>
      <c r="G4" s="56" t="s">
        <v>372</v>
      </c>
    </row>
    <row r="5" spans="1:7">
      <c r="A5" s="104"/>
      <c r="B5" s="108"/>
      <c r="C5" s="2" t="s">
        <v>373</v>
      </c>
      <c r="D5" s="2">
        <v>35</v>
      </c>
      <c r="E5" s="2">
        <v>5</v>
      </c>
      <c r="F5" s="38">
        <f t="shared" ref="F5:F63" si="0">D5*E5</f>
        <v>175</v>
      </c>
      <c r="G5" s="42" t="s">
        <v>372</v>
      </c>
    </row>
    <row r="6" spans="1:7" ht="16.8" thickBot="1">
      <c r="B6" s="109"/>
      <c r="C6" s="5" t="s">
        <v>374</v>
      </c>
      <c r="D6" s="5">
        <v>2</v>
      </c>
      <c r="E6" s="5">
        <v>1</v>
      </c>
      <c r="F6" s="44">
        <f t="shared" si="0"/>
        <v>2</v>
      </c>
      <c r="G6" s="57" t="s">
        <v>375</v>
      </c>
    </row>
    <row r="7" spans="1:7">
      <c r="B7" s="107">
        <v>44621</v>
      </c>
      <c r="C7" s="31" t="s">
        <v>376</v>
      </c>
      <c r="D7" s="31">
        <v>45</v>
      </c>
      <c r="E7" s="31">
        <v>2</v>
      </c>
      <c r="F7" s="51">
        <f t="shared" si="0"/>
        <v>90</v>
      </c>
      <c r="G7" s="56" t="s">
        <v>372</v>
      </c>
    </row>
    <row r="8" spans="1:7">
      <c r="B8" s="108"/>
      <c r="C8" s="2" t="s">
        <v>376</v>
      </c>
      <c r="D8" s="2">
        <v>85</v>
      </c>
      <c r="E8" s="2">
        <v>1</v>
      </c>
      <c r="F8" s="38">
        <f t="shared" si="0"/>
        <v>85</v>
      </c>
      <c r="G8" s="42" t="s">
        <v>372</v>
      </c>
    </row>
    <row r="9" spans="1:7" ht="16.8" thickBot="1">
      <c r="B9" s="109"/>
      <c r="C9" s="5" t="s">
        <v>376</v>
      </c>
      <c r="D9" s="5">
        <v>15</v>
      </c>
      <c r="E9" s="5">
        <v>6</v>
      </c>
      <c r="F9" s="44">
        <f t="shared" si="0"/>
        <v>90</v>
      </c>
      <c r="G9" s="57" t="s">
        <v>372</v>
      </c>
    </row>
    <row r="10" spans="1:7">
      <c r="B10" s="107">
        <v>44622</v>
      </c>
      <c r="C10" s="31" t="s">
        <v>376</v>
      </c>
      <c r="D10" s="31">
        <v>39</v>
      </c>
      <c r="E10" s="31">
        <v>1</v>
      </c>
      <c r="F10" s="51">
        <f t="shared" si="0"/>
        <v>39</v>
      </c>
      <c r="G10" s="56" t="s">
        <v>372</v>
      </c>
    </row>
    <row r="11" spans="1:7">
      <c r="B11" s="108"/>
      <c r="C11" s="2" t="s">
        <v>376</v>
      </c>
      <c r="D11" s="2">
        <v>30</v>
      </c>
      <c r="E11" s="2">
        <v>2</v>
      </c>
      <c r="F11" s="38">
        <f t="shared" si="0"/>
        <v>60</v>
      </c>
      <c r="G11" s="42" t="s">
        <v>372</v>
      </c>
    </row>
    <row r="12" spans="1:7">
      <c r="B12" s="108"/>
      <c r="C12" s="2" t="s">
        <v>376</v>
      </c>
      <c r="D12" s="2">
        <v>45</v>
      </c>
      <c r="E12" s="2">
        <v>2</v>
      </c>
      <c r="F12" s="38">
        <f t="shared" si="0"/>
        <v>90</v>
      </c>
      <c r="G12" s="42" t="s">
        <v>372</v>
      </c>
    </row>
    <row r="13" spans="1:7">
      <c r="B13" s="108"/>
      <c r="C13" s="2" t="s">
        <v>376</v>
      </c>
      <c r="D13" s="2">
        <v>40</v>
      </c>
      <c r="E13" s="2">
        <v>4</v>
      </c>
      <c r="F13" s="38">
        <f t="shared" si="0"/>
        <v>160</v>
      </c>
      <c r="G13" s="42" t="s">
        <v>372</v>
      </c>
    </row>
    <row r="14" spans="1:7">
      <c r="B14" s="108"/>
      <c r="C14" s="2" t="s">
        <v>376</v>
      </c>
      <c r="D14" s="2">
        <v>60</v>
      </c>
      <c r="E14" s="2">
        <v>1</v>
      </c>
      <c r="F14" s="38">
        <f t="shared" si="0"/>
        <v>60</v>
      </c>
      <c r="G14" s="42" t="s">
        <v>372</v>
      </c>
    </row>
    <row r="15" spans="1:7" ht="16.95" customHeight="1">
      <c r="B15" s="108"/>
      <c r="C15" s="2" t="s">
        <v>373</v>
      </c>
      <c r="D15" s="2">
        <v>42</v>
      </c>
      <c r="E15" s="2">
        <v>1</v>
      </c>
      <c r="F15" s="38">
        <f t="shared" si="0"/>
        <v>42</v>
      </c>
      <c r="G15" s="42" t="s">
        <v>372</v>
      </c>
    </row>
    <row r="16" spans="1:7">
      <c r="B16" s="108"/>
      <c r="C16" s="2" t="s">
        <v>373</v>
      </c>
      <c r="D16" s="2">
        <v>35</v>
      </c>
      <c r="E16" s="2">
        <v>2</v>
      </c>
      <c r="F16" s="38">
        <f t="shared" si="0"/>
        <v>70</v>
      </c>
      <c r="G16" s="42" t="s">
        <v>372</v>
      </c>
    </row>
    <row r="17" spans="2:7">
      <c r="B17" s="108"/>
      <c r="C17" s="2" t="s">
        <v>373</v>
      </c>
      <c r="D17" s="2">
        <v>25</v>
      </c>
      <c r="E17" s="2">
        <v>2</v>
      </c>
      <c r="F17" s="38">
        <f t="shared" si="0"/>
        <v>50</v>
      </c>
      <c r="G17" s="42" t="s">
        <v>372</v>
      </c>
    </row>
    <row r="18" spans="2:7">
      <c r="B18" s="108"/>
      <c r="C18" s="2" t="s">
        <v>373</v>
      </c>
      <c r="D18" s="2">
        <v>28</v>
      </c>
      <c r="E18" s="2">
        <v>1</v>
      </c>
      <c r="F18" s="38">
        <f t="shared" si="0"/>
        <v>28</v>
      </c>
      <c r="G18" s="42" t="s">
        <v>372</v>
      </c>
    </row>
    <row r="19" spans="2:7">
      <c r="B19" s="108"/>
      <c r="C19" s="2" t="s">
        <v>373</v>
      </c>
      <c r="D19" s="2">
        <v>24</v>
      </c>
      <c r="E19" s="2">
        <v>2</v>
      </c>
      <c r="F19" s="38">
        <f t="shared" si="0"/>
        <v>48</v>
      </c>
      <c r="G19" s="42" t="s">
        <v>372</v>
      </c>
    </row>
    <row r="20" spans="2:7">
      <c r="B20" s="108"/>
      <c r="C20" s="2" t="s">
        <v>373</v>
      </c>
      <c r="D20" s="2">
        <v>39</v>
      </c>
      <c r="E20" s="2">
        <v>1</v>
      </c>
      <c r="F20" s="38">
        <f t="shared" si="0"/>
        <v>39</v>
      </c>
      <c r="G20" s="42" t="s">
        <v>372</v>
      </c>
    </row>
    <row r="21" spans="2:7">
      <c r="B21" s="108"/>
      <c r="C21" s="2" t="s">
        <v>374</v>
      </c>
      <c r="D21" s="2">
        <v>2</v>
      </c>
      <c r="E21" s="2">
        <v>2</v>
      </c>
      <c r="F21" s="38">
        <f t="shared" si="0"/>
        <v>4</v>
      </c>
      <c r="G21" s="42" t="s">
        <v>375</v>
      </c>
    </row>
    <row r="22" spans="2:7">
      <c r="B22" s="108"/>
      <c r="C22" s="2" t="s">
        <v>373</v>
      </c>
      <c r="D22" s="2">
        <v>25</v>
      </c>
      <c r="E22" s="2">
        <v>18</v>
      </c>
      <c r="F22" s="38">
        <f t="shared" si="0"/>
        <v>450</v>
      </c>
      <c r="G22" s="42" t="s">
        <v>372</v>
      </c>
    </row>
    <row r="23" spans="2:7">
      <c r="B23" s="108"/>
      <c r="C23" s="2" t="s">
        <v>373</v>
      </c>
      <c r="D23" s="2">
        <v>35</v>
      </c>
      <c r="E23" s="2">
        <v>6</v>
      </c>
      <c r="F23" s="38">
        <f t="shared" si="0"/>
        <v>210</v>
      </c>
      <c r="G23" s="42" t="s">
        <v>372</v>
      </c>
    </row>
    <row r="24" spans="2:7">
      <c r="B24" s="108"/>
      <c r="C24" s="2" t="s">
        <v>373</v>
      </c>
      <c r="D24" s="2">
        <v>39</v>
      </c>
      <c r="E24" s="2">
        <v>7</v>
      </c>
      <c r="F24" s="38">
        <f t="shared" si="0"/>
        <v>273</v>
      </c>
      <c r="G24" s="42" t="s">
        <v>372</v>
      </c>
    </row>
    <row r="25" spans="2:7">
      <c r="B25" s="108"/>
      <c r="C25" s="2" t="s">
        <v>373</v>
      </c>
      <c r="D25" s="2">
        <v>45</v>
      </c>
      <c r="E25" s="2">
        <v>6</v>
      </c>
      <c r="F25" s="38">
        <f t="shared" si="0"/>
        <v>270</v>
      </c>
      <c r="G25" s="42" t="s">
        <v>372</v>
      </c>
    </row>
    <row r="26" spans="2:7">
      <c r="B26" s="108"/>
      <c r="C26" s="2" t="s">
        <v>377</v>
      </c>
      <c r="D26" s="2">
        <v>81</v>
      </c>
      <c r="E26" s="2">
        <v>6</v>
      </c>
      <c r="F26" s="38">
        <f t="shared" si="0"/>
        <v>486</v>
      </c>
      <c r="G26" s="42" t="s">
        <v>372</v>
      </c>
    </row>
    <row r="27" spans="2:7">
      <c r="B27" s="108"/>
      <c r="C27" s="2" t="s">
        <v>378</v>
      </c>
      <c r="D27" s="2">
        <v>109</v>
      </c>
      <c r="E27" s="2">
        <v>4</v>
      </c>
      <c r="F27" s="38">
        <f t="shared" si="0"/>
        <v>436</v>
      </c>
      <c r="G27" s="42" t="s">
        <v>379</v>
      </c>
    </row>
    <row r="28" spans="2:7" ht="16.8" thickBot="1">
      <c r="B28" s="109"/>
      <c r="C28" s="5" t="s">
        <v>380</v>
      </c>
      <c r="D28" s="5">
        <v>129</v>
      </c>
      <c r="E28" s="5">
        <v>2</v>
      </c>
      <c r="F28" s="44">
        <f t="shared" si="0"/>
        <v>258</v>
      </c>
      <c r="G28" s="57" t="s">
        <v>379</v>
      </c>
    </row>
    <row r="29" spans="2:7">
      <c r="B29" s="107">
        <v>44623</v>
      </c>
      <c r="C29" s="31" t="s">
        <v>376</v>
      </c>
      <c r="D29" s="31">
        <v>25</v>
      </c>
      <c r="E29" s="31">
        <v>2</v>
      </c>
      <c r="F29" s="51">
        <f t="shared" si="0"/>
        <v>50</v>
      </c>
      <c r="G29" s="56" t="s">
        <v>372</v>
      </c>
    </row>
    <row r="30" spans="2:7">
      <c r="B30" s="108"/>
      <c r="C30" s="2" t="s">
        <v>376</v>
      </c>
      <c r="D30" s="2">
        <v>36</v>
      </c>
      <c r="E30" s="2">
        <v>1</v>
      </c>
      <c r="F30" s="38">
        <f t="shared" si="0"/>
        <v>36</v>
      </c>
      <c r="G30" s="42" t="s">
        <v>372</v>
      </c>
    </row>
    <row r="31" spans="2:7">
      <c r="B31" s="108"/>
      <c r="C31" s="2" t="s">
        <v>376</v>
      </c>
      <c r="D31" s="2">
        <v>35</v>
      </c>
      <c r="E31" s="2">
        <v>4</v>
      </c>
      <c r="F31" s="38">
        <f t="shared" si="0"/>
        <v>140</v>
      </c>
      <c r="G31" s="42" t="s">
        <v>372</v>
      </c>
    </row>
    <row r="32" spans="2:7">
      <c r="B32" s="108"/>
      <c r="C32" s="2" t="s">
        <v>381</v>
      </c>
      <c r="D32" s="2">
        <v>25</v>
      </c>
      <c r="E32" s="2">
        <v>4</v>
      </c>
      <c r="F32" s="38">
        <f t="shared" si="0"/>
        <v>100</v>
      </c>
      <c r="G32" s="42" t="s">
        <v>372</v>
      </c>
    </row>
    <row r="33" spans="2:7">
      <c r="B33" s="108"/>
      <c r="C33" s="2" t="s">
        <v>376</v>
      </c>
      <c r="D33" s="2">
        <v>10</v>
      </c>
      <c r="E33" s="2">
        <v>2</v>
      </c>
      <c r="F33" s="38">
        <f t="shared" si="0"/>
        <v>20</v>
      </c>
      <c r="G33" s="42" t="s">
        <v>372</v>
      </c>
    </row>
    <row r="34" spans="2:7">
      <c r="B34" s="108"/>
      <c r="C34" s="2" t="s">
        <v>382</v>
      </c>
      <c r="D34" s="2">
        <v>8</v>
      </c>
      <c r="E34" s="2">
        <v>5</v>
      </c>
      <c r="F34" s="38">
        <f t="shared" si="0"/>
        <v>40</v>
      </c>
      <c r="G34" s="42" t="s">
        <v>372</v>
      </c>
    </row>
    <row r="35" spans="2:7">
      <c r="B35" s="108"/>
      <c r="C35" s="2" t="s">
        <v>376</v>
      </c>
      <c r="D35" s="2">
        <v>10</v>
      </c>
      <c r="E35" s="2">
        <v>2</v>
      </c>
      <c r="F35" s="38">
        <f t="shared" si="0"/>
        <v>20</v>
      </c>
      <c r="G35" s="42" t="s">
        <v>372</v>
      </c>
    </row>
    <row r="36" spans="2:7">
      <c r="B36" s="108"/>
      <c r="C36" s="2" t="s">
        <v>371</v>
      </c>
      <c r="D36" s="2">
        <v>35</v>
      </c>
      <c r="E36" s="2">
        <v>4</v>
      </c>
      <c r="F36" s="38">
        <f t="shared" si="0"/>
        <v>140</v>
      </c>
      <c r="G36" s="42" t="s">
        <v>372</v>
      </c>
    </row>
    <row r="37" spans="2:7">
      <c r="B37" s="108"/>
      <c r="C37" s="2" t="s">
        <v>371</v>
      </c>
      <c r="D37" s="2">
        <v>25</v>
      </c>
      <c r="E37" s="2">
        <v>2</v>
      </c>
      <c r="F37" s="38">
        <f t="shared" si="0"/>
        <v>50</v>
      </c>
      <c r="G37" s="42" t="s">
        <v>372</v>
      </c>
    </row>
    <row r="38" spans="2:7">
      <c r="B38" s="108"/>
      <c r="C38" s="2" t="s">
        <v>117</v>
      </c>
      <c r="D38" s="2">
        <v>10</v>
      </c>
      <c r="E38" s="2">
        <v>6</v>
      </c>
      <c r="F38" s="38">
        <f t="shared" si="0"/>
        <v>60</v>
      </c>
      <c r="G38" s="42" t="s">
        <v>372</v>
      </c>
    </row>
    <row r="39" spans="2:7">
      <c r="B39" s="108"/>
      <c r="C39" s="2" t="s">
        <v>376</v>
      </c>
      <c r="D39" s="2">
        <v>30</v>
      </c>
      <c r="E39" s="2">
        <v>4</v>
      </c>
      <c r="F39" s="38">
        <f t="shared" si="0"/>
        <v>120</v>
      </c>
      <c r="G39" s="42" t="s">
        <v>372</v>
      </c>
    </row>
    <row r="40" spans="2:7">
      <c r="B40" s="108"/>
      <c r="C40" s="2" t="s">
        <v>376</v>
      </c>
      <c r="D40" s="2">
        <v>16</v>
      </c>
      <c r="E40" s="2">
        <v>2</v>
      </c>
      <c r="F40" s="38">
        <f t="shared" si="0"/>
        <v>32</v>
      </c>
      <c r="G40" s="42" t="s">
        <v>372</v>
      </c>
    </row>
    <row r="41" spans="2:7">
      <c r="B41" s="108"/>
      <c r="C41" s="2" t="s">
        <v>376</v>
      </c>
      <c r="D41" s="2">
        <v>35</v>
      </c>
      <c r="E41" s="2">
        <v>2</v>
      </c>
      <c r="F41" s="38">
        <f t="shared" si="0"/>
        <v>70</v>
      </c>
      <c r="G41" s="42" t="s">
        <v>372</v>
      </c>
    </row>
    <row r="42" spans="2:7">
      <c r="B42" s="108"/>
      <c r="C42" s="2" t="s">
        <v>33</v>
      </c>
      <c r="D42" s="2">
        <v>78</v>
      </c>
      <c r="E42" s="2">
        <v>6</v>
      </c>
      <c r="F42" s="38">
        <f t="shared" si="0"/>
        <v>468</v>
      </c>
      <c r="G42" s="42" t="s">
        <v>379</v>
      </c>
    </row>
    <row r="43" spans="2:7">
      <c r="B43" s="108"/>
      <c r="C43" s="2" t="s">
        <v>383</v>
      </c>
      <c r="D43" s="2">
        <v>89</v>
      </c>
      <c r="E43" s="2">
        <v>2</v>
      </c>
      <c r="F43" s="38">
        <f t="shared" si="0"/>
        <v>178</v>
      </c>
      <c r="G43" s="42" t="s">
        <v>379</v>
      </c>
    </row>
    <row r="44" spans="2:7">
      <c r="B44" s="108"/>
      <c r="C44" s="2" t="s">
        <v>383</v>
      </c>
      <c r="D44" s="2">
        <v>62</v>
      </c>
      <c r="E44" s="2">
        <v>2</v>
      </c>
      <c r="F44" s="38">
        <f t="shared" si="0"/>
        <v>124</v>
      </c>
      <c r="G44" s="42" t="s">
        <v>379</v>
      </c>
    </row>
    <row r="45" spans="2:7">
      <c r="B45" s="108"/>
      <c r="C45" s="2" t="s">
        <v>383</v>
      </c>
      <c r="D45" s="2">
        <v>199</v>
      </c>
      <c r="E45" s="2">
        <v>2</v>
      </c>
      <c r="F45" s="38">
        <f t="shared" si="0"/>
        <v>398</v>
      </c>
      <c r="G45" s="42" t="s">
        <v>379</v>
      </c>
    </row>
    <row r="46" spans="2:7">
      <c r="B46" s="108"/>
      <c r="C46" s="2" t="s">
        <v>384</v>
      </c>
      <c r="D46" s="2">
        <v>30</v>
      </c>
      <c r="E46" s="2">
        <v>6</v>
      </c>
      <c r="F46" s="38">
        <f t="shared" si="0"/>
        <v>180</v>
      </c>
      <c r="G46" s="42" t="s">
        <v>379</v>
      </c>
    </row>
    <row r="47" spans="2:7">
      <c r="B47" s="108"/>
      <c r="C47" s="2" t="s">
        <v>385</v>
      </c>
      <c r="D47" s="2">
        <v>99</v>
      </c>
      <c r="E47" s="2">
        <v>6</v>
      </c>
      <c r="F47" s="38">
        <f t="shared" si="0"/>
        <v>594</v>
      </c>
      <c r="G47" s="42" t="s">
        <v>386</v>
      </c>
    </row>
    <row r="48" spans="2:7" ht="16.8" thickBot="1">
      <c r="B48" s="109"/>
      <c r="C48" s="5" t="s">
        <v>387</v>
      </c>
      <c r="D48" s="5">
        <v>449</v>
      </c>
      <c r="E48" s="5">
        <v>1</v>
      </c>
      <c r="F48" s="44">
        <f t="shared" si="0"/>
        <v>449</v>
      </c>
      <c r="G48" s="57" t="s">
        <v>372</v>
      </c>
    </row>
    <row r="49" spans="2:7">
      <c r="B49" s="107">
        <v>44628</v>
      </c>
      <c r="C49" s="31" t="s">
        <v>374</v>
      </c>
      <c r="D49" s="31">
        <v>2</v>
      </c>
      <c r="E49" s="31">
        <v>1</v>
      </c>
      <c r="F49" s="51">
        <f t="shared" si="0"/>
        <v>2</v>
      </c>
      <c r="G49" s="56" t="s">
        <v>375</v>
      </c>
    </row>
    <row r="50" spans="2:7">
      <c r="B50" s="108"/>
      <c r="C50" s="2" t="s">
        <v>371</v>
      </c>
      <c r="D50" s="2">
        <v>35</v>
      </c>
      <c r="E50" s="2">
        <v>6</v>
      </c>
      <c r="F50" s="38">
        <f t="shared" si="0"/>
        <v>210</v>
      </c>
      <c r="G50" s="42" t="s">
        <v>372</v>
      </c>
    </row>
    <row r="51" spans="2:7">
      <c r="B51" s="108"/>
      <c r="C51" s="2" t="s">
        <v>371</v>
      </c>
      <c r="D51" s="2">
        <v>25</v>
      </c>
      <c r="E51" s="2">
        <v>14</v>
      </c>
      <c r="F51" s="38">
        <f t="shared" si="0"/>
        <v>350</v>
      </c>
      <c r="G51" s="42" t="s">
        <v>372</v>
      </c>
    </row>
    <row r="52" spans="2:7" ht="16.8" thickBot="1">
      <c r="B52" s="109"/>
      <c r="C52" s="5" t="s">
        <v>374</v>
      </c>
      <c r="D52" s="5">
        <v>1</v>
      </c>
      <c r="E52" s="5">
        <v>1</v>
      </c>
      <c r="F52" s="44">
        <f t="shared" si="0"/>
        <v>1</v>
      </c>
      <c r="G52" s="57" t="s">
        <v>375</v>
      </c>
    </row>
    <row r="53" spans="2:7">
      <c r="B53" s="107">
        <v>44634</v>
      </c>
      <c r="C53" s="31" t="s">
        <v>374</v>
      </c>
      <c r="D53" s="31">
        <v>2</v>
      </c>
      <c r="E53" s="31">
        <v>1</v>
      </c>
      <c r="F53" s="51">
        <f t="shared" si="0"/>
        <v>2</v>
      </c>
      <c r="G53" s="56" t="s">
        <v>375</v>
      </c>
    </row>
    <row r="54" spans="2:7">
      <c r="B54" s="108"/>
      <c r="C54" s="2" t="s">
        <v>371</v>
      </c>
      <c r="D54" s="2">
        <v>30</v>
      </c>
      <c r="E54" s="2">
        <v>7</v>
      </c>
      <c r="F54" s="38">
        <f t="shared" si="0"/>
        <v>210</v>
      </c>
      <c r="G54" s="42" t="s">
        <v>372</v>
      </c>
    </row>
    <row r="55" spans="2:7">
      <c r="B55" s="108"/>
      <c r="C55" s="2" t="s">
        <v>371</v>
      </c>
      <c r="D55" s="2">
        <v>39</v>
      </c>
      <c r="E55" s="2">
        <v>3</v>
      </c>
      <c r="F55" s="38">
        <f t="shared" si="0"/>
        <v>117</v>
      </c>
      <c r="G55" s="42" t="s">
        <v>372</v>
      </c>
    </row>
    <row r="56" spans="2:7" ht="16.8" thickBot="1">
      <c r="B56" s="109"/>
      <c r="C56" s="5" t="s">
        <v>371</v>
      </c>
      <c r="D56" s="5">
        <v>25</v>
      </c>
      <c r="E56" s="5">
        <v>7</v>
      </c>
      <c r="F56" s="44">
        <f t="shared" si="0"/>
        <v>175</v>
      </c>
      <c r="G56" s="57" t="s">
        <v>372</v>
      </c>
    </row>
    <row r="57" spans="2:7">
      <c r="B57" s="107">
        <v>44636</v>
      </c>
      <c r="C57" s="31" t="s">
        <v>388</v>
      </c>
      <c r="D57" s="31">
        <v>33</v>
      </c>
      <c r="E57" s="31">
        <v>10</v>
      </c>
      <c r="F57" s="51">
        <f t="shared" si="0"/>
        <v>330</v>
      </c>
      <c r="G57" s="56" t="s">
        <v>372</v>
      </c>
    </row>
    <row r="58" spans="2:7">
      <c r="B58" s="108"/>
      <c r="C58" s="2" t="s">
        <v>388</v>
      </c>
      <c r="D58" s="2">
        <v>26</v>
      </c>
      <c r="E58" s="2">
        <v>1</v>
      </c>
      <c r="F58" s="38">
        <f t="shared" si="0"/>
        <v>26</v>
      </c>
      <c r="G58" s="42" t="s">
        <v>372</v>
      </c>
    </row>
    <row r="59" spans="2:7">
      <c r="B59" s="108"/>
      <c r="C59" s="2" t="s">
        <v>371</v>
      </c>
      <c r="D59" s="2">
        <v>25</v>
      </c>
      <c r="E59" s="2">
        <v>2</v>
      </c>
      <c r="F59" s="38">
        <f t="shared" si="0"/>
        <v>50</v>
      </c>
      <c r="G59" s="42" t="s">
        <v>372</v>
      </c>
    </row>
    <row r="60" spans="2:7" ht="16.8" thickBot="1">
      <c r="B60" s="109"/>
      <c r="C60" s="5" t="s">
        <v>374</v>
      </c>
      <c r="D60" s="5">
        <v>1</v>
      </c>
      <c r="E60" s="5">
        <v>1</v>
      </c>
      <c r="F60" s="44">
        <f t="shared" si="0"/>
        <v>1</v>
      </c>
      <c r="G60" s="57" t="s">
        <v>375</v>
      </c>
    </row>
    <row r="61" spans="2:7">
      <c r="B61" s="107">
        <v>44651</v>
      </c>
      <c r="C61" s="31" t="s">
        <v>374</v>
      </c>
      <c r="D61" s="31">
        <v>1</v>
      </c>
      <c r="E61" s="31">
        <v>1</v>
      </c>
      <c r="F61" s="51">
        <f t="shared" si="0"/>
        <v>1</v>
      </c>
      <c r="G61" s="56" t="s">
        <v>375</v>
      </c>
    </row>
    <row r="62" spans="2:7">
      <c r="B62" s="108"/>
      <c r="C62" s="2" t="s">
        <v>371</v>
      </c>
      <c r="D62" s="2">
        <v>25</v>
      </c>
      <c r="E62" s="2">
        <v>9</v>
      </c>
      <c r="F62" s="38">
        <f t="shared" si="0"/>
        <v>225</v>
      </c>
      <c r="G62" s="42" t="s">
        <v>372</v>
      </c>
    </row>
    <row r="63" spans="2:7">
      <c r="B63" s="108"/>
      <c r="C63" s="2" t="s">
        <v>388</v>
      </c>
      <c r="D63" s="2">
        <v>28</v>
      </c>
      <c r="E63" s="2">
        <v>2</v>
      </c>
      <c r="F63" s="38">
        <f t="shared" si="0"/>
        <v>56</v>
      </c>
      <c r="G63" s="42" t="s">
        <v>372</v>
      </c>
    </row>
    <row r="64" spans="2:7">
      <c r="B64" s="108"/>
      <c r="C64" s="2" t="s">
        <v>388</v>
      </c>
      <c r="D64" s="2">
        <v>33</v>
      </c>
      <c r="E64" s="2">
        <v>2</v>
      </c>
      <c r="F64" s="38">
        <f t="shared" ref="F64:F79" si="1">D64*E64</f>
        <v>66</v>
      </c>
      <c r="G64" s="42" t="s">
        <v>372</v>
      </c>
    </row>
    <row r="65" spans="2:7">
      <c r="B65" s="108"/>
      <c r="C65" s="2" t="s">
        <v>388</v>
      </c>
      <c r="D65" s="2">
        <v>23</v>
      </c>
      <c r="E65" s="2">
        <v>1</v>
      </c>
      <c r="F65" s="38">
        <f t="shared" si="1"/>
        <v>23</v>
      </c>
      <c r="G65" s="42" t="s">
        <v>372</v>
      </c>
    </row>
    <row r="66" spans="2:7" ht="16.8" thickBot="1">
      <c r="B66" s="109"/>
      <c r="C66" s="5" t="s">
        <v>371</v>
      </c>
      <c r="D66" s="5">
        <v>39</v>
      </c>
      <c r="E66" s="5">
        <v>1</v>
      </c>
      <c r="F66" s="44">
        <f t="shared" si="1"/>
        <v>39</v>
      </c>
      <c r="G66" s="57" t="s">
        <v>372</v>
      </c>
    </row>
    <row r="67" spans="2:7">
      <c r="B67" s="107">
        <v>44659</v>
      </c>
      <c r="C67" s="47" t="s">
        <v>374</v>
      </c>
      <c r="D67" s="47">
        <v>2</v>
      </c>
      <c r="E67" s="47">
        <v>1</v>
      </c>
      <c r="F67" s="48">
        <f t="shared" si="1"/>
        <v>2</v>
      </c>
      <c r="G67" s="59" t="s">
        <v>375</v>
      </c>
    </row>
    <row r="68" spans="2:7">
      <c r="B68" s="108"/>
      <c r="C68" s="2" t="s">
        <v>376</v>
      </c>
      <c r="D68" s="2">
        <v>19</v>
      </c>
      <c r="E68" s="2">
        <v>1</v>
      </c>
      <c r="F68" s="38">
        <f t="shared" si="1"/>
        <v>19</v>
      </c>
      <c r="G68" s="42" t="s">
        <v>372</v>
      </c>
    </row>
    <row r="69" spans="2:7">
      <c r="B69" s="108"/>
      <c r="C69" s="2" t="s">
        <v>376</v>
      </c>
      <c r="D69" s="2">
        <v>99</v>
      </c>
      <c r="E69" s="2">
        <v>1</v>
      </c>
      <c r="F69" s="38">
        <f t="shared" si="1"/>
        <v>99</v>
      </c>
      <c r="G69" s="42" t="s">
        <v>372</v>
      </c>
    </row>
    <row r="70" spans="2:7">
      <c r="B70" s="108"/>
      <c r="C70" s="2" t="s">
        <v>376</v>
      </c>
      <c r="D70" s="2">
        <v>50</v>
      </c>
      <c r="E70" s="2">
        <v>4</v>
      </c>
      <c r="F70" s="38">
        <f t="shared" si="1"/>
        <v>200</v>
      </c>
      <c r="G70" s="42" t="s">
        <v>372</v>
      </c>
    </row>
    <row r="71" spans="2:7">
      <c r="B71" s="108"/>
      <c r="C71" s="2" t="s">
        <v>376</v>
      </c>
      <c r="D71" s="2">
        <v>39</v>
      </c>
      <c r="E71" s="2">
        <v>6</v>
      </c>
      <c r="F71" s="38">
        <f t="shared" si="1"/>
        <v>234</v>
      </c>
      <c r="G71" s="42" t="s">
        <v>372</v>
      </c>
    </row>
    <row r="72" spans="2:7">
      <c r="B72" s="108"/>
      <c r="C72" s="2" t="s">
        <v>376</v>
      </c>
      <c r="D72" s="2">
        <v>45</v>
      </c>
      <c r="E72" s="2">
        <v>2</v>
      </c>
      <c r="F72" s="38">
        <f t="shared" si="1"/>
        <v>90</v>
      </c>
      <c r="G72" s="42" t="s">
        <v>372</v>
      </c>
    </row>
    <row r="73" spans="2:7">
      <c r="B73" s="108"/>
      <c r="C73" s="2" t="s">
        <v>376</v>
      </c>
      <c r="D73" s="2">
        <v>38</v>
      </c>
      <c r="E73" s="2">
        <v>2</v>
      </c>
      <c r="F73" s="38">
        <f t="shared" si="1"/>
        <v>76</v>
      </c>
      <c r="G73" s="42" t="s">
        <v>372</v>
      </c>
    </row>
    <row r="74" spans="2:7">
      <c r="B74" s="108"/>
      <c r="C74" s="2" t="s">
        <v>389</v>
      </c>
      <c r="D74" s="2">
        <v>49</v>
      </c>
      <c r="E74" s="2">
        <v>4</v>
      </c>
      <c r="F74" s="38">
        <f t="shared" si="1"/>
        <v>196</v>
      </c>
      <c r="G74" s="42" t="s">
        <v>372</v>
      </c>
    </row>
    <row r="75" spans="2:7">
      <c r="B75" s="108"/>
      <c r="C75" s="2" t="s">
        <v>376</v>
      </c>
      <c r="D75" s="2">
        <v>55</v>
      </c>
      <c r="E75" s="2">
        <v>2</v>
      </c>
      <c r="F75" s="38">
        <f t="shared" si="1"/>
        <v>110</v>
      </c>
      <c r="G75" s="42" t="s">
        <v>372</v>
      </c>
    </row>
    <row r="76" spans="2:7">
      <c r="B76" s="108"/>
      <c r="C76" s="2" t="s">
        <v>376</v>
      </c>
      <c r="D76" s="2">
        <v>20</v>
      </c>
      <c r="E76" s="2">
        <v>12</v>
      </c>
      <c r="F76" s="38">
        <f t="shared" si="1"/>
        <v>240</v>
      </c>
      <c r="G76" s="42" t="s">
        <v>372</v>
      </c>
    </row>
    <row r="77" spans="2:7">
      <c r="B77" s="108"/>
      <c r="C77" s="2" t="s">
        <v>376</v>
      </c>
      <c r="D77" s="2">
        <v>15</v>
      </c>
      <c r="E77" s="2">
        <v>12</v>
      </c>
      <c r="F77" s="38">
        <f t="shared" si="1"/>
        <v>180</v>
      </c>
      <c r="G77" s="42" t="s">
        <v>372</v>
      </c>
    </row>
    <row r="78" spans="2:7">
      <c r="B78" s="108"/>
      <c r="C78" s="2" t="s">
        <v>376</v>
      </c>
      <c r="D78" s="2">
        <v>35</v>
      </c>
      <c r="E78" s="2">
        <v>4</v>
      </c>
      <c r="F78" s="38">
        <f t="shared" si="1"/>
        <v>140</v>
      </c>
      <c r="G78" s="42" t="s">
        <v>372</v>
      </c>
    </row>
    <row r="79" spans="2:7" ht="16.8" thickBot="1">
      <c r="B79" s="125"/>
      <c r="C79" s="5" t="s">
        <v>390</v>
      </c>
      <c r="D79" s="5">
        <v>13</v>
      </c>
      <c r="E79" s="5">
        <v>1</v>
      </c>
      <c r="F79" s="44">
        <f t="shared" si="1"/>
        <v>13</v>
      </c>
      <c r="G79" s="42" t="s">
        <v>372</v>
      </c>
    </row>
    <row r="80" spans="2:7">
      <c r="E80"/>
      <c r="F80"/>
      <c r="G80"/>
    </row>
    <row r="81" spans="5:7">
      <c r="E81"/>
      <c r="F81"/>
      <c r="G81"/>
    </row>
    <row r="82" spans="5:7">
      <c r="E82"/>
      <c r="F82"/>
      <c r="G82"/>
    </row>
    <row r="83" spans="5:7">
      <c r="E83"/>
      <c r="F83"/>
      <c r="G83"/>
    </row>
    <row r="84" spans="5:7">
      <c r="E84"/>
      <c r="F84"/>
      <c r="G84"/>
    </row>
    <row r="85" spans="5:7">
      <c r="E85"/>
      <c r="F85"/>
      <c r="G85"/>
    </row>
    <row r="86" spans="5:7">
      <c r="E86"/>
      <c r="F86"/>
      <c r="G86"/>
    </row>
    <row r="87" spans="5:7">
      <c r="E87"/>
      <c r="F87"/>
      <c r="G87"/>
    </row>
    <row r="88" spans="5:7">
      <c r="E88"/>
      <c r="F88"/>
      <c r="G88"/>
    </row>
    <row r="89" spans="5:7">
      <c r="E89"/>
      <c r="F89"/>
      <c r="G89"/>
    </row>
    <row r="90" spans="5:7">
      <c r="E90"/>
      <c r="F90"/>
      <c r="G90"/>
    </row>
    <row r="91" spans="5:7">
      <c r="E91"/>
      <c r="F91"/>
      <c r="G91"/>
    </row>
    <row r="92" spans="5:7">
      <c r="E92"/>
      <c r="F92"/>
      <c r="G92"/>
    </row>
    <row r="93" spans="5:7">
      <c r="E93"/>
      <c r="F93"/>
      <c r="G93"/>
    </row>
    <row r="94" spans="5:7">
      <c r="E94"/>
      <c r="F94"/>
      <c r="G94"/>
    </row>
    <row r="95" spans="5:7">
      <c r="E95"/>
      <c r="F95"/>
      <c r="G95"/>
    </row>
    <row r="96" spans="5:7">
      <c r="E96"/>
      <c r="F96"/>
      <c r="G96"/>
    </row>
    <row r="97" spans="5:7">
      <c r="E97"/>
      <c r="F97"/>
      <c r="G97"/>
    </row>
    <row r="98" spans="5:7">
      <c r="E98"/>
      <c r="F98"/>
      <c r="G98"/>
    </row>
    <row r="99" spans="5:7">
      <c r="E99"/>
      <c r="F99"/>
      <c r="G99"/>
    </row>
    <row r="100" spans="5:7">
      <c r="E100"/>
      <c r="F100"/>
      <c r="G100"/>
    </row>
    <row r="101" spans="5:7">
      <c r="E101"/>
      <c r="F101"/>
      <c r="G101"/>
    </row>
    <row r="102" spans="5:7">
      <c r="E102"/>
      <c r="F102"/>
      <c r="G102"/>
    </row>
    <row r="103" spans="5:7">
      <c r="E103"/>
      <c r="F103"/>
      <c r="G103"/>
    </row>
    <row r="104" spans="5:7">
      <c r="E104"/>
      <c r="F104"/>
      <c r="G104"/>
    </row>
    <row r="105" spans="5:7">
      <c r="E105"/>
      <c r="F105"/>
      <c r="G105"/>
    </row>
    <row r="106" spans="5:7">
      <c r="E106"/>
      <c r="F106"/>
      <c r="G106"/>
    </row>
    <row r="107" spans="5:7">
      <c r="E107"/>
      <c r="F107"/>
      <c r="G107"/>
    </row>
    <row r="108" spans="5:7">
      <c r="E108"/>
      <c r="F108"/>
      <c r="G108"/>
    </row>
    <row r="109" spans="5:7">
      <c r="E109"/>
      <c r="F109"/>
      <c r="G109"/>
    </row>
    <row r="110" spans="5:7">
      <c r="E110"/>
      <c r="F110"/>
      <c r="G110"/>
    </row>
    <row r="111" spans="5:7">
      <c r="E111"/>
      <c r="F111"/>
      <c r="G111"/>
    </row>
    <row r="112" spans="5:7">
      <c r="E112"/>
      <c r="F112"/>
      <c r="G112"/>
    </row>
    <row r="113" spans="5:7">
      <c r="E113"/>
      <c r="F113"/>
      <c r="G113"/>
    </row>
    <row r="114" spans="5:7">
      <c r="E114"/>
      <c r="F114"/>
      <c r="G114"/>
    </row>
    <row r="115" spans="5:7">
      <c r="E115"/>
      <c r="F115"/>
      <c r="G115"/>
    </row>
    <row r="116" spans="5:7">
      <c r="E116"/>
      <c r="F116"/>
      <c r="G116"/>
    </row>
    <row r="117" spans="5:7">
      <c r="E117"/>
      <c r="F117"/>
      <c r="G117"/>
    </row>
    <row r="118" spans="5:7">
      <c r="E118"/>
      <c r="F118"/>
      <c r="G118"/>
    </row>
    <row r="119" spans="5:7">
      <c r="E119"/>
      <c r="F119"/>
      <c r="G119"/>
    </row>
    <row r="120" spans="5:7">
      <c r="E120"/>
      <c r="F120"/>
      <c r="G120"/>
    </row>
    <row r="121" spans="5:7">
      <c r="E121"/>
      <c r="F121"/>
      <c r="G121"/>
    </row>
    <row r="122" spans="5:7">
      <c r="E122"/>
      <c r="F122"/>
      <c r="G122"/>
    </row>
    <row r="123" spans="5:7">
      <c r="E123"/>
      <c r="F123"/>
      <c r="G123"/>
    </row>
    <row r="124" spans="5:7">
      <c r="E124"/>
      <c r="F124"/>
      <c r="G124"/>
    </row>
    <row r="125" spans="5:7">
      <c r="E125"/>
      <c r="F125"/>
      <c r="G125"/>
    </row>
    <row r="126" spans="5:7">
      <c r="E126"/>
      <c r="F126"/>
      <c r="G126"/>
    </row>
    <row r="127" spans="5:7">
      <c r="E127"/>
      <c r="F127"/>
      <c r="G127"/>
    </row>
    <row r="128" spans="5:7">
      <c r="E128"/>
      <c r="F128"/>
      <c r="G128"/>
    </row>
    <row r="129" spans="5:7">
      <c r="E129"/>
      <c r="F129"/>
      <c r="G129"/>
    </row>
    <row r="130" spans="5:7">
      <c r="E130"/>
      <c r="F130"/>
      <c r="G130"/>
    </row>
    <row r="131" spans="5:7">
      <c r="E131"/>
      <c r="F131"/>
      <c r="G131"/>
    </row>
    <row r="132" spans="5:7">
      <c r="E132"/>
      <c r="F132"/>
      <c r="G132"/>
    </row>
    <row r="133" spans="5:7">
      <c r="E133"/>
      <c r="F133"/>
      <c r="G133"/>
    </row>
    <row r="134" spans="5:7">
      <c r="E134"/>
      <c r="F134"/>
      <c r="G134"/>
    </row>
    <row r="135" spans="5:7">
      <c r="E135"/>
      <c r="F135"/>
      <c r="G135"/>
    </row>
    <row r="136" spans="5:7">
      <c r="E136"/>
      <c r="F136"/>
      <c r="G136"/>
    </row>
    <row r="137" spans="5:7">
      <c r="E137"/>
      <c r="F137"/>
      <c r="G137"/>
    </row>
    <row r="138" spans="5:7">
      <c r="E138"/>
      <c r="F138"/>
      <c r="G138"/>
    </row>
    <row r="139" spans="5:7">
      <c r="E139"/>
      <c r="F139"/>
      <c r="G139"/>
    </row>
    <row r="140" spans="5:7">
      <c r="E140"/>
      <c r="F140"/>
      <c r="G140"/>
    </row>
    <row r="141" spans="5:7">
      <c r="E141"/>
      <c r="F141"/>
      <c r="G141"/>
    </row>
    <row r="142" spans="5:7">
      <c r="E142"/>
      <c r="F142"/>
      <c r="G142"/>
    </row>
    <row r="143" spans="5:7">
      <c r="E143"/>
      <c r="F143"/>
      <c r="G143"/>
    </row>
    <row r="144" spans="5:7">
      <c r="E144"/>
      <c r="F144"/>
      <c r="G144"/>
    </row>
    <row r="145" spans="5:7">
      <c r="E145"/>
      <c r="F145"/>
      <c r="G145"/>
    </row>
    <row r="146" spans="5:7">
      <c r="E146"/>
      <c r="F146"/>
      <c r="G146"/>
    </row>
    <row r="147" spans="5:7">
      <c r="E147"/>
      <c r="F147"/>
      <c r="G147"/>
    </row>
    <row r="148" spans="5:7">
      <c r="E148"/>
      <c r="F148"/>
      <c r="G148"/>
    </row>
    <row r="149" spans="5:7">
      <c r="E149"/>
      <c r="F149"/>
      <c r="G149"/>
    </row>
    <row r="150" spans="5:7">
      <c r="E150"/>
      <c r="F150"/>
      <c r="G150"/>
    </row>
    <row r="151" spans="5:7">
      <c r="E151"/>
      <c r="F151"/>
      <c r="G151"/>
    </row>
    <row r="152" spans="5:7">
      <c r="E152"/>
      <c r="F152"/>
      <c r="G152"/>
    </row>
  </sheetData>
  <mergeCells count="12">
    <mergeCell ref="B1:G1"/>
    <mergeCell ref="C2:G2"/>
    <mergeCell ref="A4:A5"/>
    <mergeCell ref="B4:B6"/>
    <mergeCell ref="B7:B9"/>
    <mergeCell ref="B61:B66"/>
    <mergeCell ref="B67:B79"/>
    <mergeCell ref="B10:B28"/>
    <mergeCell ref="B29:B48"/>
    <mergeCell ref="B49:B52"/>
    <mergeCell ref="B53:B56"/>
    <mergeCell ref="B57:B60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B302-2E4E-4742-BF0F-9957E7F7A2CE}">
  <dimension ref="A1:G58"/>
  <sheetViews>
    <sheetView topLeftCell="A34" workbookViewId="0">
      <selection activeCell="T24" sqref="T24"/>
    </sheetView>
  </sheetViews>
  <sheetFormatPr defaultRowHeight="16.2"/>
  <cols>
    <col min="1" max="1" width="6.109375" customWidth="1"/>
    <col min="2" max="2" width="9.33203125" style="1" customWidth="1"/>
    <col min="3" max="3" width="24" style="1" customWidth="1"/>
    <col min="4" max="6" width="11.21875" style="1" customWidth="1"/>
    <col min="7" max="7" width="29.44140625" style="1" customWidth="1"/>
  </cols>
  <sheetData>
    <row r="1" spans="1:7" ht="16.95" customHeight="1">
      <c r="B1" s="110" t="s">
        <v>409</v>
      </c>
      <c r="C1" s="111"/>
      <c r="D1" s="111"/>
      <c r="E1" s="111"/>
      <c r="F1" s="111"/>
      <c r="G1" s="112"/>
    </row>
    <row r="2" spans="1:7" ht="16.95" customHeight="1">
      <c r="B2" s="3" t="s">
        <v>4</v>
      </c>
      <c r="C2" s="100">
        <v>9202</v>
      </c>
      <c r="D2" s="101"/>
      <c r="E2" s="101"/>
      <c r="F2" s="101"/>
      <c r="G2" s="102"/>
    </row>
    <row r="3" spans="1:7" ht="16.95" customHeight="1">
      <c r="B3" s="3" t="s">
        <v>0</v>
      </c>
      <c r="C3" s="2" t="s">
        <v>1</v>
      </c>
      <c r="D3" s="38" t="s">
        <v>5</v>
      </c>
      <c r="E3" s="38" t="s">
        <v>3</v>
      </c>
      <c r="F3" s="38" t="s">
        <v>6</v>
      </c>
      <c r="G3" s="42" t="s">
        <v>2</v>
      </c>
    </row>
    <row r="4" spans="1:7" ht="16.95" customHeight="1" thickBot="1">
      <c r="A4" s="73"/>
      <c r="B4" s="41">
        <v>44621</v>
      </c>
      <c r="C4" s="39" t="s">
        <v>371</v>
      </c>
      <c r="D4" s="20">
        <v>25.5</v>
      </c>
      <c r="E4" s="20">
        <v>22</v>
      </c>
      <c r="F4" s="21">
        <v>561</v>
      </c>
      <c r="G4" s="78" t="s">
        <v>392</v>
      </c>
    </row>
    <row r="5" spans="1:7" ht="16.95" customHeight="1">
      <c r="B5" s="119" t="s">
        <v>393</v>
      </c>
      <c r="C5" s="31" t="s">
        <v>394</v>
      </c>
      <c r="D5" s="31">
        <v>249</v>
      </c>
      <c r="E5" s="31">
        <v>1</v>
      </c>
      <c r="F5" s="51">
        <f t="shared" ref="F5:F55" si="0">D5*E5</f>
        <v>249</v>
      </c>
      <c r="G5" s="52" t="s">
        <v>395</v>
      </c>
    </row>
    <row r="6" spans="1:7" ht="16.95" customHeight="1">
      <c r="B6" s="120"/>
      <c r="C6" s="2" t="s">
        <v>371</v>
      </c>
      <c r="D6" s="2">
        <v>35</v>
      </c>
      <c r="E6" s="2">
        <v>11</v>
      </c>
      <c r="F6" s="38">
        <f>D6*E6</f>
        <v>385</v>
      </c>
      <c r="G6" s="37" t="s">
        <v>398</v>
      </c>
    </row>
    <row r="7" spans="1:7" ht="16.95" customHeight="1">
      <c r="B7" s="120"/>
      <c r="C7" s="2" t="s">
        <v>371</v>
      </c>
      <c r="D7" s="2">
        <v>24</v>
      </c>
      <c r="E7" s="2">
        <v>6</v>
      </c>
      <c r="F7" s="38">
        <f t="shared" ref="F7:F51" si="1">D7*E7</f>
        <v>144</v>
      </c>
      <c r="G7" s="37" t="s">
        <v>398</v>
      </c>
    </row>
    <row r="8" spans="1:7" ht="16.95" customHeight="1">
      <c r="B8" s="120"/>
      <c r="C8" s="2" t="s">
        <v>371</v>
      </c>
      <c r="D8" s="2">
        <v>25</v>
      </c>
      <c r="E8" s="2">
        <v>7</v>
      </c>
      <c r="F8" s="38">
        <f t="shared" si="1"/>
        <v>175</v>
      </c>
      <c r="G8" s="37" t="s">
        <v>398</v>
      </c>
    </row>
    <row r="9" spans="1:7" ht="16.95" customHeight="1">
      <c r="B9" s="120"/>
      <c r="C9" s="2" t="s">
        <v>371</v>
      </c>
      <c r="D9" s="2">
        <v>15</v>
      </c>
      <c r="E9" s="2">
        <v>3</v>
      </c>
      <c r="F9" s="38">
        <f t="shared" si="1"/>
        <v>45</v>
      </c>
      <c r="G9" s="37" t="s">
        <v>398</v>
      </c>
    </row>
    <row r="10" spans="1:7" ht="16.95" customHeight="1">
      <c r="B10" s="120"/>
      <c r="C10" s="2" t="s">
        <v>371</v>
      </c>
      <c r="D10" s="2">
        <v>28</v>
      </c>
      <c r="E10" s="2">
        <v>4</v>
      </c>
      <c r="F10" s="38">
        <f t="shared" si="1"/>
        <v>112</v>
      </c>
      <c r="G10" s="37" t="s">
        <v>398</v>
      </c>
    </row>
    <row r="11" spans="1:7" ht="16.95" customHeight="1">
      <c r="B11" s="120"/>
      <c r="C11" s="2" t="s">
        <v>371</v>
      </c>
      <c r="D11" s="2">
        <v>38</v>
      </c>
      <c r="E11" s="2">
        <v>1</v>
      </c>
      <c r="F11" s="38">
        <f t="shared" si="1"/>
        <v>38</v>
      </c>
      <c r="G11" s="37" t="s">
        <v>398</v>
      </c>
    </row>
    <row r="12" spans="1:7" ht="16.95" customHeight="1" thickBot="1">
      <c r="B12" s="105"/>
      <c r="C12" s="5" t="s">
        <v>371</v>
      </c>
      <c r="D12" s="5">
        <v>39</v>
      </c>
      <c r="E12" s="5">
        <v>1</v>
      </c>
      <c r="F12" s="44">
        <f t="shared" si="1"/>
        <v>39</v>
      </c>
      <c r="G12" s="43" t="s">
        <v>398</v>
      </c>
    </row>
    <row r="13" spans="1:7" ht="16.95" customHeight="1">
      <c r="B13" s="119" t="s">
        <v>396</v>
      </c>
      <c r="C13" s="47" t="s">
        <v>397</v>
      </c>
      <c r="D13" s="47">
        <v>22.5</v>
      </c>
      <c r="E13" s="47">
        <v>34</v>
      </c>
      <c r="F13" s="48">
        <v>765</v>
      </c>
      <c r="G13" s="77" t="s">
        <v>398</v>
      </c>
    </row>
    <row r="14" spans="1:7" ht="16.95" customHeight="1">
      <c r="B14" s="120"/>
      <c r="C14" s="2" t="s">
        <v>403</v>
      </c>
      <c r="D14" s="2">
        <v>60</v>
      </c>
      <c r="E14" s="2">
        <v>1</v>
      </c>
      <c r="F14" s="38">
        <f t="shared" si="1"/>
        <v>60</v>
      </c>
      <c r="G14" s="37" t="s">
        <v>398</v>
      </c>
    </row>
    <row r="15" spans="1:7" ht="16.95" customHeight="1">
      <c r="B15" s="120"/>
      <c r="C15" s="2" t="s">
        <v>404</v>
      </c>
      <c r="D15" s="2">
        <v>60</v>
      </c>
      <c r="E15" s="2">
        <v>1</v>
      </c>
      <c r="F15" s="38">
        <f t="shared" si="1"/>
        <v>60</v>
      </c>
      <c r="G15" s="37" t="s">
        <v>398</v>
      </c>
    </row>
    <row r="16" spans="1:7" ht="16.95" customHeight="1">
      <c r="B16" s="120"/>
      <c r="C16" s="2" t="s">
        <v>405</v>
      </c>
      <c r="D16" s="2">
        <v>139</v>
      </c>
      <c r="E16" s="2">
        <v>1</v>
      </c>
      <c r="F16" s="38">
        <f t="shared" si="1"/>
        <v>139</v>
      </c>
      <c r="G16" s="37" t="s">
        <v>398</v>
      </c>
    </row>
    <row r="17" spans="2:7" ht="16.95" customHeight="1">
      <c r="B17" s="120"/>
      <c r="C17" s="2" t="s">
        <v>406</v>
      </c>
      <c r="D17" s="2">
        <v>59</v>
      </c>
      <c r="E17" s="2">
        <v>2</v>
      </c>
      <c r="F17" s="38">
        <f t="shared" si="1"/>
        <v>118</v>
      </c>
      <c r="G17" s="37" t="s">
        <v>398</v>
      </c>
    </row>
    <row r="18" spans="2:7" ht="16.95" customHeight="1">
      <c r="B18" s="120"/>
      <c r="C18" s="2" t="s">
        <v>371</v>
      </c>
      <c r="D18" s="2">
        <v>35</v>
      </c>
      <c r="E18" s="2">
        <v>7</v>
      </c>
      <c r="F18" s="38">
        <f t="shared" si="1"/>
        <v>245</v>
      </c>
      <c r="G18" s="37" t="s">
        <v>398</v>
      </c>
    </row>
    <row r="19" spans="2:7" ht="16.95" customHeight="1">
      <c r="B19" s="120"/>
      <c r="C19" s="2" t="s">
        <v>371</v>
      </c>
      <c r="D19" s="2">
        <v>25</v>
      </c>
      <c r="E19" s="2">
        <v>6</v>
      </c>
      <c r="F19" s="38">
        <f t="shared" si="1"/>
        <v>150</v>
      </c>
      <c r="G19" s="37" t="s">
        <v>398</v>
      </c>
    </row>
    <row r="20" spans="2:7" ht="16.95" customHeight="1">
      <c r="B20" s="120"/>
      <c r="C20" s="2" t="s">
        <v>371</v>
      </c>
      <c r="D20" s="2">
        <v>24</v>
      </c>
      <c r="E20" s="2">
        <v>4</v>
      </c>
      <c r="F20" s="38">
        <f t="shared" si="1"/>
        <v>96</v>
      </c>
      <c r="G20" s="37" t="s">
        <v>398</v>
      </c>
    </row>
    <row r="21" spans="2:7" ht="16.95" customHeight="1" thickBot="1">
      <c r="B21" s="105"/>
      <c r="C21" s="5" t="s">
        <v>371</v>
      </c>
      <c r="D21" s="5">
        <v>20</v>
      </c>
      <c r="E21" s="5">
        <v>4</v>
      </c>
      <c r="F21" s="44">
        <f t="shared" si="1"/>
        <v>80</v>
      </c>
      <c r="G21" s="43" t="s">
        <v>398</v>
      </c>
    </row>
    <row r="22" spans="2:7" ht="16.95" customHeight="1">
      <c r="B22" s="107">
        <v>44629</v>
      </c>
      <c r="C22" s="31" t="s">
        <v>371</v>
      </c>
      <c r="D22" s="31">
        <v>30</v>
      </c>
      <c r="E22" s="31">
        <v>9</v>
      </c>
      <c r="F22" s="51">
        <f t="shared" si="1"/>
        <v>270</v>
      </c>
      <c r="G22" s="52" t="s">
        <v>398</v>
      </c>
    </row>
    <row r="23" spans="2:7" ht="16.95" customHeight="1">
      <c r="B23" s="108"/>
      <c r="C23" s="2" t="s">
        <v>371</v>
      </c>
      <c r="D23" s="2">
        <v>39</v>
      </c>
      <c r="E23" s="2">
        <v>2</v>
      </c>
      <c r="F23" s="38">
        <f t="shared" si="1"/>
        <v>78</v>
      </c>
      <c r="G23" s="37" t="s">
        <v>398</v>
      </c>
    </row>
    <row r="24" spans="2:7" ht="16.95" customHeight="1">
      <c r="B24" s="108"/>
      <c r="C24" s="2" t="s">
        <v>371</v>
      </c>
      <c r="D24" s="2">
        <v>25</v>
      </c>
      <c r="E24" s="2">
        <v>8</v>
      </c>
      <c r="F24" s="38">
        <f t="shared" si="1"/>
        <v>200</v>
      </c>
      <c r="G24" s="37" t="s">
        <v>398</v>
      </c>
    </row>
    <row r="25" spans="2:7" ht="16.95" customHeight="1" thickBot="1">
      <c r="B25" s="109"/>
      <c r="C25" s="5" t="s">
        <v>371</v>
      </c>
      <c r="D25" s="5">
        <v>35</v>
      </c>
      <c r="E25" s="5">
        <v>2</v>
      </c>
      <c r="F25" s="44">
        <f t="shared" si="1"/>
        <v>70</v>
      </c>
      <c r="G25" s="43" t="s">
        <v>398</v>
      </c>
    </row>
    <row r="26" spans="2:7" ht="16.95" customHeight="1">
      <c r="B26" s="107">
        <v>44630</v>
      </c>
      <c r="C26" s="31" t="s">
        <v>371</v>
      </c>
      <c r="D26" s="31">
        <v>35</v>
      </c>
      <c r="E26" s="31">
        <v>2</v>
      </c>
      <c r="F26" s="51">
        <f t="shared" si="1"/>
        <v>70</v>
      </c>
      <c r="G26" s="52" t="s">
        <v>398</v>
      </c>
    </row>
    <row r="27" spans="2:7" ht="16.95" customHeight="1">
      <c r="B27" s="108"/>
      <c r="C27" s="2" t="s">
        <v>371</v>
      </c>
      <c r="D27" s="2">
        <v>30</v>
      </c>
      <c r="E27" s="2">
        <v>1</v>
      </c>
      <c r="F27" s="38">
        <f t="shared" si="1"/>
        <v>30</v>
      </c>
      <c r="G27" s="37" t="s">
        <v>398</v>
      </c>
    </row>
    <row r="28" spans="2:7" ht="16.95" customHeight="1" thickBot="1">
      <c r="B28" s="109"/>
      <c r="C28" s="5" t="s">
        <v>371</v>
      </c>
      <c r="D28" s="5">
        <v>27</v>
      </c>
      <c r="E28" s="5">
        <v>1</v>
      </c>
      <c r="F28" s="44">
        <f t="shared" si="1"/>
        <v>27</v>
      </c>
      <c r="G28" s="43" t="s">
        <v>398</v>
      </c>
    </row>
    <row r="29" spans="2:7" ht="16.95" customHeight="1">
      <c r="B29" s="107">
        <v>44635</v>
      </c>
      <c r="C29" s="31" t="s">
        <v>371</v>
      </c>
      <c r="D29" s="31">
        <v>30</v>
      </c>
      <c r="E29" s="31">
        <v>3</v>
      </c>
      <c r="F29" s="51">
        <f t="shared" si="1"/>
        <v>90</v>
      </c>
      <c r="G29" s="52" t="s">
        <v>398</v>
      </c>
    </row>
    <row r="30" spans="2:7" ht="16.95" customHeight="1">
      <c r="B30" s="108"/>
      <c r="C30" s="2" t="s">
        <v>371</v>
      </c>
      <c r="D30" s="2">
        <v>35</v>
      </c>
      <c r="E30" s="2">
        <v>6</v>
      </c>
      <c r="F30" s="38">
        <f t="shared" si="1"/>
        <v>210</v>
      </c>
      <c r="G30" s="37" t="s">
        <v>398</v>
      </c>
    </row>
    <row r="31" spans="2:7" ht="16.95" customHeight="1">
      <c r="B31" s="108"/>
      <c r="C31" s="2" t="s">
        <v>371</v>
      </c>
      <c r="D31" s="2">
        <v>25</v>
      </c>
      <c r="E31" s="2">
        <v>4</v>
      </c>
      <c r="F31" s="38">
        <f t="shared" si="1"/>
        <v>100</v>
      </c>
      <c r="G31" s="37" t="s">
        <v>398</v>
      </c>
    </row>
    <row r="32" spans="2:7" ht="16.95" customHeight="1">
      <c r="B32" s="108"/>
      <c r="C32" s="2" t="s">
        <v>371</v>
      </c>
      <c r="D32" s="2">
        <v>28</v>
      </c>
      <c r="E32" s="2">
        <v>1</v>
      </c>
      <c r="F32" s="38">
        <f t="shared" si="1"/>
        <v>28</v>
      </c>
      <c r="G32" s="37" t="s">
        <v>398</v>
      </c>
    </row>
    <row r="33" spans="2:7" ht="16.95" customHeight="1">
      <c r="B33" s="108"/>
      <c r="C33" s="2" t="s">
        <v>371</v>
      </c>
      <c r="D33" s="2">
        <v>39</v>
      </c>
      <c r="E33" s="2">
        <v>2</v>
      </c>
      <c r="F33" s="38">
        <f t="shared" si="1"/>
        <v>78</v>
      </c>
      <c r="G33" s="37" t="s">
        <v>398</v>
      </c>
    </row>
    <row r="34" spans="2:7" ht="16.95" customHeight="1">
      <c r="B34" s="108"/>
      <c r="C34" s="2" t="s">
        <v>399</v>
      </c>
      <c r="D34" s="2">
        <v>45</v>
      </c>
      <c r="E34" s="2">
        <v>25</v>
      </c>
      <c r="F34" s="38">
        <v>1125</v>
      </c>
      <c r="G34" s="37" t="s">
        <v>400</v>
      </c>
    </row>
    <row r="35" spans="2:7" ht="16.95" customHeight="1" thickBot="1">
      <c r="B35" s="109"/>
      <c r="C35" s="5" t="s">
        <v>399</v>
      </c>
      <c r="D35" s="5">
        <v>45</v>
      </c>
      <c r="E35" s="5">
        <v>24</v>
      </c>
      <c r="F35" s="44">
        <v>1080</v>
      </c>
      <c r="G35" s="43" t="s">
        <v>400</v>
      </c>
    </row>
    <row r="36" spans="2:7" ht="16.95" customHeight="1" thickBot="1">
      <c r="B36" s="46">
        <v>44636</v>
      </c>
      <c r="C36" s="79" t="s">
        <v>407</v>
      </c>
      <c r="D36" s="79">
        <v>90</v>
      </c>
      <c r="E36" s="79">
        <v>1</v>
      </c>
      <c r="F36" s="80">
        <f t="shared" si="1"/>
        <v>90</v>
      </c>
      <c r="G36" s="81" t="s">
        <v>398</v>
      </c>
    </row>
    <row r="37" spans="2:7" ht="16.95" customHeight="1">
      <c r="B37" s="107">
        <v>44637</v>
      </c>
      <c r="C37" s="31" t="s">
        <v>403</v>
      </c>
      <c r="D37" s="31">
        <v>10</v>
      </c>
      <c r="E37" s="31">
        <v>3</v>
      </c>
      <c r="F37" s="51">
        <f t="shared" si="1"/>
        <v>30</v>
      </c>
      <c r="G37" s="52" t="s">
        <v>398</v>
      </c>
    </row>
    <row r="38" spans="2:7" ht="16.95" customHeight="1">
      <c r="B38" s="108"/>
      <c r="C38" s="2" t="s">
        <v>404</v>
      </c>
      <c r="D38" s="2">
        <v>10</v>
      </c>
      <c r="E38" s="2">
        <v>3</v>
      </c>
      <c r="F38" s="38">
        <f t="shared" si="1"/>
        <v>30</v>
      </c>
      <c r="G38" s="37" t="s">
        <v>398</v>
      </c>
    </row>
    <row r="39" spans="2:7" ht="16.95" customHeight="1" thickBot="1">
      <c r="B39" s="109"/>
      <c r="C39" s="5" t="s">
        <v>407</v>
      </c>
      <c r="D39" s="5">
        <v>150</v>
      </c>
      <c r="E39" s="5">
        <v>1</v>
      </c>
      <c r="F39" s="44">
        <f t="shared" si="1"/>
        <v>150</v>
      </c>
      <c r="G39" s="43" t="s">
        <v>398</v>
      </c>
    </row>
    <row r="40" spans="2:7" ht="16.95" customHeight="1">
      <c r="B40" s="107">
        <v>44650</v>
      </c>
      <c r="C40" s="31" t="s">
        <v>408</v>
      </c>
      <c r="D40" s="31">
        <v>25</v>
      </c>
      <c r="E40" s="31">
        <v>1</v>
      </c>
      <c r="F40" s="51">
        <f t="shared" si="1"/>
        <v>25</v>
      </c>
      <c r="G40" s="52" t="s">
        <v>398</v>
      </c>
    </row>
    <row r="41" spans="2:7" ht="16.95" customHeight="1">
      <c r="B41" s="108"/>
      <c r="C41" s="2" t="s">
        <v>371</v>
      </c>
      <c r="D41" s="2">
        <v>15</v>
      </c>
      <c r="E41" s="2">
        <v>1</v>
      </c>
      <c r="F41" s="38">
        <f t="shared" si="1"/>
        <v>15</v>
      </c>
      <c r="G41" s="37" t="s">
        <v>398</v>
      </c>
    </row>
    <row r="42" spans="2:7" ht="16.95" customHeight="1">
      <c r="B42" s="108"/>
      <c r="C42" s="2" t="s">
        <v>371</v>
      </c>
      <c r="D42" s="2">
        <v>25</v>
      </c>
      <c r="E42" s="2">
        <v>2</v>
      </c>
      <c r="F42" s="38">
        <f t="shared" si="1"/>
        <v>50</v>
      </c>
      <c r="G42" s="37" t="s">
        <v>398</v>
      </c>
    </row>
    <row r="43" spans="2:7" ht="16.95" customHeight="1">
      <c r="B43" s="108"/>
      <c r="C43" s="2" t="s">
        <v>371</v>
      </c>
      <c r="D43" s="2">
        <v>35</v>
      </c>
      <c r="E43" s="2">
        <v>5</v>
      </c>
      <c r="F43" s="38">
        <f t="shared" si="1"/>
        <v>175</v>
      </c>
      <c r="G43" s="37" t="s">
        <v>398</v>
      </c>
    </row>
    <row r="44" spans="2:7" ht="16.95" customHeight="1">
      <c r="B44" s="108"/>
      <c r="C44" s="2" t="s">
        <v>371</v>
      </c>
      <c r="D44" s="2">
        <v>30</v>
      </c>
      <c r="E44" s="2">
        <v>1</v>
      </c>
      <c r="F44" s="38">
        <f t="shared" si="1"/>
        <v>30</v>
      </c>
      <c r="G44" s="37" t="s">
        <v>398</v>
      </c>
    </row>
    <row r="45" spans="2:7" ht="16.95" customHeight="1" thickBot="1">
      <c r="B45" s="109"/>
      <c r="C45" s="5" t="s">
        <v>371</v>
      </c>
      <c r="D45" s="5">
        <v>37</v>
      </c>
      <c r="E45" s="5">
        <v>1</v>
      </c>
      <c r="F45" s="44">
        <f t="shared" si="1"/>
        <v>37</v>
      </c>
      <c r="G45" s="43" t="s">
        <v>398</v>
      </c>
    </row>
    <row r="46" spans="2:7" ht="16.95" customHeight="1">
      <c r="B46" s="107">
        <v>44658</v>
      </c>
      <c r="C46" s="31" t="s">
        <v>371</v>
      </c>
      <c r="D46" s="31">
        <v>15</v>
      </c>
      <c r="E46" s="31">
        <v>2</v>
      </c>
      <c r="F46" s="51">
        <f t="shared" si="1"/>
        <v>30</v>
      </c>
      <c r="G46" s="52" t="s">
        <v>398</v>
      </c>
    </row>
    <row r="47" spans="2:7" ht="16.95" customHeight="1">
      <c r="B47" s="108"/>
      <c r="C47" s="2" t="s">
        <v>371</v>
      </c>
      <c r="D47" s="2">
        <v>39</v>
      </c>
      <c r="E47" s="2">
        <v>3</v>
      </c>
      <c r="F47" s="38">
        <f t="shared" si="1"/>
        <v>117</v>
      </c>
      <c r="G47" s="37" t="s">
        <v>398</v>
      </c>
    </row>
    <row r="48" spans="2:7" ht="16.95" customHeight="1">
      <c r="B48" s="108"/>
      <c r="C48" s="2" t="s">
        <v>403</v>
      </c>
      <c r="D48" s="2">
        <v>10</v>
      </c>
      <c r="E48" s="2">
        <v>3</v>
      </c>
      <c r="F48" s="38">
        <f t="shared" si="1"/>
        <v>30</v>
      </c>
      <c r="G48" s="37" t="s">
        <v>398</v>
      </c>
    </row>
    <row r="49" spans="2:7" ht="16.95" customHeight="1">
      <c r="B49" s="108"/>
      <c r="C49" s="2" t="s">
        <v>404</v>
      </c>
      <c r="D49" s="2">
        <v>10</v>
      </c>
      <c r="E49" s="2">
        <v>3</v>
      </c>
      <c r="F49" s="38">
        <f t="shared" si="1"/>
        <v>30</v>
      </c>
      <c r="G49" s="37" t="s">
        <v>398</v>
      </c>
    </row>
    <row r="50" spans="2:7" ht="16.95" customHeight="1">
      <c r="B50" s="108"/>
      <c r="C50" s="2" t="s">
        <v>407</v>
      </c>
      <c r="D50" s="2">
        <v>126</v>
      </c>
      <c r="E50" s="2">
        <v>1</v>
      </c>
      <c r="F50" s="38">
        <f t="shared" si="1"/>
        <v>126</v>
      </c>
      <c r="G50" s="37" t="s">
        <v>398</v>
      </c>
    </row>
    <row r="51" spans="2:7" ht="16.95" customHeight="1">
      <c r="B51" s="108"/>
      <c r="C51" s="2" t="s">
        <v>371</v>
      </c>
      <c r="D51" s="2">
        <v>4</v>
      </c>
      <c r="E51" s="2">
        <v>35</v>
      </c>
      <c r="F51" s="38">
        <f t="shared" si="1"/>
        <v>140</v>
      </c>
      <c r="G51" s="37" t="s">
        <v>398</v>
      </c>
    </row>
    <row r="52" spans="2:7" ht="16.95" customHeight="1" thickBot="1">
      <c r="B52" s="109"/>
      <c r="C52" s="5" t="s">
        <v>401</v>
      </c>
      <c r="D52" s="5">
        <v>25</v>
      </c>
      <c r="E52" s="5">
        <v>1</v>
      </c>
      <c r="F52" s="44">
        <f>D52*E52</f>
        <v>25</v>
      </c>
      <c r="G52" s="28" t="s">
        <v>402</v>
      </c>
    </row>
    <row r="53" spans="2:7" ht="16.95" customHeight="1">
      <c r="B53" s="34">
        <v>44659</v>
      </c>
      <c r="C53" s="47" t="s">
        <v>371</v>
      </c>
      <c r="D53" s="47">
        <v>17</v>
      </c>
      <c r="E53" s="47">
        <v>25</v>
      </c>
      <c r="F53" s="48">
        <f t="shared" si="0"/>
        <v>425</v>
      </c>
      <c r="G53" s="49" t="s">
        <v>398</v>
      </c>
    </row>
    <row r="54" spans="2:7" ht="16.95" customHeight="1">
      <c r="B54" s="10">
        <v>44670</v>
      </c>
      <c r="C54" s="2" t="s">
        <v>371</v>
      </c>
      <c r="D54" s="2">
        <v>10</v>
      </c>
      <c r="E54" s="2">
        <v>25</v>
      </c>
      <c r="F54" s="38">
        <f t="shared" si="0"/>
        <v>250</v>
      </c>
      <c r="G54" s="37" t="s">
        <v>398</v>
      </c>
    </row>
    <row r="55" spans="2:7" ht="16.95" customHeight="1">
      <c r="B55" s="10">
        <v>44671</v>
      </c>
      <c r="C55" s="2" t="s">
        <v>407</v>
      </c>
      <c r="D55" s="2">
        <v>15</v>
      </c>
      <c r="E55" s="2">
        <v>32</v>
      </c>
      <c r="F55" s="38">
        <f t="shared" si="0"/>
        <v>480</v>
      </c>
      <c r="G55" s="37" t="s">
        <v>398</v>
      </c>
    </row>
    <row r="56" spans="2:7" ht="16.95" customHeight="1">
      <c r="B56" s="3"/>
      <c r="C56" s="2"/>
      <c r="D56" s="2"/>
      <c r="E56" s="2"/>
      <c r="F56" s="76"/>
      <c r="G56" s="6"/>
    </row>
    <row r="57" spans="2:7" ht="16.95" customHeight="1" thickBot="1">
      <c r="B57" s="4"/>
      <c r="C57" s="5"/>
      <c r="D57" s="5"/>
      <c r="E57" s="5"/>
      <c r="F57" s="5">
        <f>SUM(F4:F56)</f>
        <v>9202</v>
      </c>
      <c r="G57" s="7"/>
    </row>
    <row r="58" spans="2:7" ht="16.95" customHeight="1"/>
  </sheetData>
  <mergeCells count="10">
    <mergeCell ref="B1:G1"/>
    <mergeCell ref="C2:G2"/>
    <mergeCell ref="B5:B12"/>
    <mergeCell ref="B13:B21"/>
    <mergeCell ref="B22:B25"/>
    <mergeCell ref="B26:B28"/>
    <mergeCell ref="B29:B35"/>
    <mergeCell ref="B37:B39"/>
    <mergeCell ref="B40:B45"/>
    <mergeCell ref="B46:B52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57DE4-1EC8-487C-8D7F-8ACA25D8C199}">
  <dimension ref="A1:G65"/>
  <sheetViews>
    <sheetView topLeftCell="A4" workbookViewId="0">
      <selection activeCell="K28" sqref="K28"/>
    </sheetView>
  </sheetViews>
  <sheetFormatPr defaultRowHeight="16.2"/>
  <cols>
    <col min="1" max="1" width="6.109375" customWidth="1"/>
    <col min="2" max="2" width="9.33203125" style="1" customWidth="1"/>
    <col min="3" max="3" width="25.6640625" style="1" customWidth="1"/>
    <col min="4" max="6" width="11.21875" style="1" customWidth="1"/>
    <col min="7" max="7" width="29.44140625" style="1" customWidth="1"/>
  </cols>
  <sheetData>
    <row r="1" spans="1:7" ht="16.95" customHeight="1">
      <c r="B1" s="110" t="s">
        <v>552</v>
      </c>
      <c r="C1" s="111"/>
      <c r="D1" s="111"/>
      <c r="E1" s="111"/>
      <c r="F1" s="111"/>
      <c r="G1" s="112"/>
    </row>
    <row r="2" spans="1:7" ht="16.95" customHeight="1">
      <c r="B2" s="3" t="s">
        <v>4</v>
      </c>
      <c r="C2" s="100">
        <v>7891</v>
      </c>
      <c r="D2" s="101"/>
      <c r="E2" s="101"/>
      <c r="F2" s="101"/>
      <c r="G2" s="102"/>
    </row>
    <row r="3" spans="1:7" ht="16.95" customHeight="1">
      <c r="B3" s="3" t="s">
        <v>0</v>
      </c>
      <c r="C3" s="2" t="s">
        <v>1</v>
      </c>
      <c r="D3" s="38" t="s">
        <v>5</v>
      </c>
      <c r="E3" s="38" t="s">
        <v>3</v>
      </c>
      <c r="F3" s="38" t="s">
        <v>6</v>
      </c>
      <c r="G3" s="42" t="s">
        <v>2</v>
      </c>
    </row>
    <row r="4" spans="1:7" ht="16.95" customHeight="1">
      <c r="A4" s="103"/>
      <c r="B4" s="124">
        <v>44601</v>
      </c>
      <c r="C4" s="39" t="s">
        <v>441</v>
      </c>
      <c r="D4" s="2">
        <v>149</v>
      </c>
      <c r="E4" s="2">
        <v>2</v>
      </c>
      <c r="F4" s="38">
        <v>298</v>
      </c>
      <c r="G4" s="37" t="s">
        <v>442</v>
      </c>
    </row>
    <row r="5" spans="1:7" ht="16.95" customHeight="1">
      <c r="A5" s="104"/>
      <c r="B5" s="108"/>
      <c r="C5" s="2" t="s">
        <v>443</v>
      </c>
      <c r="D5" s="2">
        <v>299</v>
      </c>
      <c r="E5" s="2">
        <v>4</v>
      </c>
      <c r="F5" s="38">
        <v>1196</v>
      </c>
      <c r="G5" s="37" t="s">
        <v>442</v>
      </c>
    </row>
    <row r="6" spans="1:7" ht="16.95" customHeight="1">
      <c r="B6" s="108"/>
      <c r="C6" s="2" t="s">
        <v>444</v>
      </c>
      <c r="D6" s="2">
        <v>30</v>
      </c>
      <c r="E6" s="2">
        <v>10</v>
      </c>
      <c r="F6" s="2">
        <v>300</v>
      </c>
      <c r="G6" s="37" t="s">
        <v>442</v>
      </c>
    </row>
    <row r="7" spans="1:7" ht="16.95" customHeight="1">
      <c r="B7" s="108"/>
      <c r="C7" s="2" t="s">
        <v>445</v>
      </c>
      <c r="D7" s="2">
        <v>25</v>
      </c>
      <c r="E7" s="2">
        <v>8</v>
      </c>
      <c r="F7" s="2">
        <v>200</v>
      </c>
      <c r="G7" s="37" t="s">
        <v>442</v>
      </c>
    </row>
    <row r="8" spans="1:7" ht="16.95" customHeight="1">
      <c r="B8" s="108"/>
      <c r="C8" s="2" t="s">
        <v>446</v>
      </c>
      <c r="D8" s="2">
        <v>30</v>
      </c>
      <c r="E8" s="2">
        <v>11</v>
      </c>
      <c r="F8" s="2">
        <v>330</v>
      </c>
      <c r="G8" s="37" t="s">
        <v>442</v>
      </c>
    </row>
    <row r="9" spans="1:7" ht="16.95" customHeight="1">
      <c r="B9" s="108"/>
      <c r="C9" s="2" t="s">
        <v>447</v>
      </c>
      <c r="D9" s="2">
        <v>299</v>
      </c>
      <c r="E9" s="2">
        <v>3</v>
      </c>
      <c r="F9" s="2">
        <v>897</v>
      </c>
      <c r="G9" s="37" t="s">
        <v>442</v>
      </c>
    </row>
    <row r="10" spans="1:7" ht="16.95" customHeight="1">
      <c r="B10" s="108"/>
      <c r="C10" s="2" t="s">
        <v>448</v>
      </c>
      <c r="D10" s="2">
        <v>199</v>
      </c>
      <c r="E10" s="2">
        <v>1</v>
      </c>
      <c r="F10" s="2">
        <v>199</v>
      </c>
      <c r="G10" s="37" t="s">
        <v>442</v>
      </c>
    </row>
    <row r="11" spans="1:7" ht="16.95" customHeight="1">
      <c r="B11" s="108"/>
      <c r="C11" s="2" t="s">
        <v>449</v>
      </c>
      <c r="D11" s="2">
        <v>99</v>
      </c>
      <c r="E11" s="2">
        <v>3</v>
      </c>
      <c r="F11" s="2">
        <v>297</v>
      </c>
      <c r="G11" s="37" t="s">
        <v>442</v>
      </c>
    </row>
    <row r="12" spans="1:7" ht="16.95" customHeight="1">
      <c r="B12" s="108"/>
      <c r="C12" s="2" t="s">
        <v>450</v>
      </c>
      <c r="D12" s="2">
        <v>109</v>
      </c>
      <c r="E12" s="2">
        <v>3</v>
      </c>
      <c r="F12" s="2">
        <v>167</v>
      </c>
      <c r="G12" s="37" t="s">
        <v>442</v>
      </c>
    </row>
    <row r="13" spans="1:7" ht="16.95" customHeight="1">
      <c r="B13" s="108"/>
      <c r="C13" s="2" t="s">
        <v>451</v>
      </c>
      <c r="D13" s="2">
        <v>59</v>
      </c>
      <c r="E13" s="2">
        <v>2</v>
      </c>
      <c r="F13" s="2">
        <v>118</v>
      </c>
      <c r="G13" s="37" t="s">
        <v>442</v>
      </c>
    </row>
    <row r="14" spans="1:7" ht="16.95" customHeight="1">
      <c r="B14" s="108"/>
      <c r="C14" s="2" t="s">
        <v>452</v>
      </c>
      <c r="D14" s="2">
        <v>59</v>
      </c>
      <c r="E14" s="2">
        <v>2</v>
      </c>
      <c r="F14" s="2">
        <v>118</v>
      </c>
      <c r="G14" s="37" t="s">
        <v>442</v>
      </c>
    </row>
    <row r="15" spans="1:7" ht="16.95" customHeight="1">
      <c r="B15" s="108"/>
      <c r="C15" s="2" t="s">
        <v>453</v>
      </c>
      <c r="D15" s="2">
        <v>59</v>
      </c>
      <c r="E15" s="2">
        <v>2</v>
      </c>
      <c r="F15" s="2">
        <v>118</v>
      </c>
      <c r="G15" s="37" t="s">
        <v>442</v>
      </c>
    </row>
    <row r="16" spans="1:7" ht="16.95" customHeight="1">
      <c r="B16" s="108"/>
      <c r="C16" s="2" t="s">
        <v>454</v>
      </c>
      <c r="D16" s="2">
        <v>109</v>
      </c>
      <c r="E16" s="2">
        <v>1</v>
      </c>
      <c r="F16" s="2">
        <v>109</v>
      </c>
      <c r="G16" s="37" t="s">
        <v>442</v>
      </c>
    </row>
    <row r="17" spans="2:7" ht="16.95" customHeight="1">
      <c r="B17" s="108"/>
      <c r="C17" s="2" t="s">
        <v>455</v>
      </c>
      <c r="D17" s="2">
        <v>150</v>
      </c>
      <c r="E17" s="2">
        <v>1</v>
      </c>
      <c r="F17" s="2">
        <v>150</v>
      </c>
      <c r="G17" s="37" t="s">
        <v>442</v>
      </c>
    </row>
    <row r="18" spans="2:7" ht="16.95" customHeight="1">
      <c r="B18" s="108"/>
      <c r="C18" s="2" t="s">
        <v>456</v>
      </c>
      <c r="D18" s="2">
        <v>79</v>
      </c>
      <c r="E18" s="2">
        <v>21</v>
      </c>
      <c r="F18" s="2">
        <v>1659</v>
      </c>
      <c r="G18" s="37" t="s">
        <v>442</v>
      </c>
    </row>
    <row r="19" spans="2:7" ht="16.95" customHeight="1">
      <c r="B19" s="108"/>
      <c r="C19" s="2" t="s">
        <v>457</v>
      </c>
      <c r="D19" s="2">
        <v>149</v>
      </c>
      <c r="E19" s="2">
        <v>1</v>
      </c>
      <c r="F19" s="2">
        <v>149</v>
      </c>
      <c r="G19" s="37" t="s">
        <v>442</v>
      </c>
    </row>
    <row r="20" spans="2:7" ht="16.95" customHeight="1">
      <c r="B20" s="108"/>
      <c r="C20" s="2" t="s">
        <v>458</v>
      </c>
      <c r="D20" s="2">
        <v>249</v>
      </c>
      <c r="E20" s="2">
        <v>2</v>
      </c>
      <c r="F20" s="2">
        <v>498</v>
      </c>
      <c r="G20" s="37" t="s">
        <v>442</v>
      </c>
    </row>
    <row r="21" spans="2:7" ht="16.95" customHeight="1">
      <c r="B21" s="108"/>
      <c r="C21" s="2" t="s">
        <v>459</v>
      </c>
      <c r="D21" s="2">
        <v>35</v>
      </c>
      <c r="E21" s="2">
        <v>4</v>
      </c>
      <c r="F21" s="2">
        <v>140</v>
      </c>
      <c r="G21" s="37" t="s">
        <v>442</v>
      </c>
    </row>
    <row r="22" spans="2:7" ht="16.95" customHeight="1">
      <c r="B22" s="108"/>
      <c r="C22" s="2" t="s">
        <v>460</v>
      </c>
      <c r="D22" s="2">
        <v>15</v>
      </c>
      <c r="E22" s="2">
        <v>12</v>
      </c>
      <c r="F22" s="2">
        <v>180</v>
      </c>
      <c r="G22" s="37" t="s">
        <v>442</v>
      </c>
    </row>
    <row r="23" spans="2:7" ht="16.95" customHeight="1">
      <c r="B23" s="108"/>
      <c r="C23" s="2" t="s">
        <v>461</v>
      </c>
      <c r="D23" s="2">
        <v>199</v>
      </c>
      <c r="E23" s="2">
        <v>1</v>
      </c>
      <c r="F23" s="2">
        <v>199</v>
      </c>
      <c r="G23" s="37" t="s">
        <v>442</v>
      </c>
    </row>
    <row r="24" spans="2:7" ht="16.95" customHeight="1">
      <c r="B24" s="108"/>
      <c r="C24" s="2" t="s">
        <v>462</v>
      </c>
      <c r="D24" s="2">
        <v>30</v>
      </c>
      <c r="E24" s="2">
        <v>1</v>
      </c>
      <c r="F24" s="2">
        <v>30</v>
      </c>
      <c r="G24" s="37" t="s">
        <v>442</v>
      </c>
    </row>
    <row r="25" spans="2:7" ht="16.95" customHeight="1">
      <c r="B25" s="108"/>
      <c r="C25" s="2" t="s">
        <v>463</v>
      </c>
      <c r="D25" s="2">
        <v>120</v>
      </c>
      <c r="E25" s="2">
        <v>2</v>
      </c>
      <c r="F25" s="2">
        <v>240</v>
      </c>
      <c r="G25" s="37" t="s">
        <v>442</v>
      </c>
    </row>
    <row r="26" spans="2:7" ht="16.95" customHeight="1">
      <c r="B26" s="125"/>
      <c r="C26" s="2" t="s">
        <v>464</v>
      </c>
      <c r="D26" s="2">
        <v>299</v>
      </c>
      <c r="E26" s="2">
        <v>1</v>
      </c>
      <c r="F26" s="2">
        <v>299</v>
      </c>
      <c r="G26" s="37" t="s">
        <v>442</v>
      </c>
    </row>
    <row r="27" spans="2:7" ht="16.95" customHeight="1">
      <c r="B27" s="3"/>
      <c r="C27" s="2"/>
      <c r="D27" s="2"/>
      <c r="E27" s="2"/>
      <c r="F27" s="2"/>
      <c r="G27" s="86"/>
    </row>
    <row r="28" spans="2:7" ht="16.95" customHeight="1">
      <c r="B28" s="3"/>
      <c r="C28" s="2"/>
      <c r="D28" s="2"/>
      <c r="E28" s="2"/>
      <c r="F28" s="2"/>
      <c r="G28" s="86"/>
    </row>
    <row r="29" spans="2:7" ht="16.95" customHeight="1">
      <c r="B29" s="3"/>
      <c r="C29" s="2"/>
      <c r="D29" s="2"/>
      <c r="E29" s="2"/>
      <c r="F29" s="2"/>
      <c r="G29" s="86"/>
    </row>
    <row r="30" spans="2:7" ht="16.95" customHeight="1">
      <c r="B30" s="3"/>
      <c r="C30" s="2"/>
      <c r="D30" s="2"/>
      <c r="E30" s="2"/>
      <c r="F30" s="2"/>
      <c r="G30" s="86"/>
    </row>
    <row r="31" spans="2:7" ht="16.95" customHeight="1">
      <c r="B31" s="3"/>
      <c r="C31" s="2"/>
      <c r="D31" s="2"/>
      <c r="E31" s="2"/>
      <c r="F31" s="2"/>
      <c r="G31" s="86"/>
    </row>
    <row r="32" spans="2:7" ht="16.95" customHeight="1">
      <c r="B32" s="3"/>
      <c r="C32" s="2"/>
      <c r="D32" s="2"/>
      <c r="E32" s="2"/>
      <c r="F32" s="2"/>
      <c r="G32" s="6"/>
    </row>
    <row r="33" spans="2:7" ht="16.95" customHeight="1">
      <c r="B33" s="3"/>
      <c r="C33" s="2"/>
      <c r="D33" s="2"/>
      <c r="E33" s="2"/>
      <c r="F33" s="2"/>
      <c r="G33" s="6"/>
    </row>
    <row r="34" spans="2:7" ht="16.95" customHeight="1">
      <c r="B34" s="3"/>
      <c r="C34" s="2"/>
      <c r="D34" s="2"/>
      <c r="E34" s="2"/>
      <c r="F34" s="2"/>
      <c r="G34" s="6"/>
    </row>
    <row r="35" spans="2:7" ht="16.95" customHeight="1">
      <c r="B35" s="3"/>
      <c r="C35" s="2"/>
      <c r="D35" s="2"/>
      <c r="E35" s="2"/>
      <c r="F35" s="2"/>
      <c r="G35" s="6"/>
    </row>
    <row r="36" spans="2:7" ht="16.95" customHeight="1">
      <c r="B36" s="3"/>
      <c r="C36" s="2"/>
      <c r="D36" s="2"/>
      <c r="E36" s="2"/>
      <c r="F36" s="2"/>
      <c r="G36" s="6"/>
    </row>
    <row r="37" spans="2:7" ht="16.95" customHeight="1">
      <c r="B37" s="3"/>
      <c r="C37" s="2"/>
      <c r="D37" s="2"/>
      <c r="E37" s="2"/>
      <c r="F37" s="2"/>
      <c r="G37" s="6"/>
    </row>
    <row r="38" spans="2:7" ht="16.95" customHeight="1">
      <c r="B38" s="3"/>
      <c r="C38" s="2"/>
      <c r="D38" s="2"/>
      <c r="E38" s="2"/>
      <c r="F38" s="2"/>
      <c r="G38" s="6"/>
    </row>
    <row r="39" spans="2:7" ht="16.95" customHeight="1">
      <c r="B39" s="3"/>
      <c r="C39" s="2"/>
      <c r="D39" s="2"/>
      <c r="E39" s="2"/>
      <c r="F39" s="2"/>
      <c r="G39" s="6"/>
    </row>
    <row r="40" spans="2:7" ht="16.95" customHeight="1">
      <c r="B40" s="3"/>
      <c r="C40" s="2"/>
      <c r="D40" s="2"/>
      <c r="E40" s="2"/>
      <c r="F40" s="2"/>
      <c r="G40" s="6"/>
    </row>
    <row r="41" spans="2:7" ht="16.95" customHeight="1">
      <c r="B41" s="3"/>
      <c r="C41" s="2"/>
      <c r="D41" s="2"/>
      <c r="E41" s="2"/>
      <c r="F41" s="2"/>
      <c r="G41" s="6"/>
    </row>
    <row r="42" spans="2:7" ht="16.95" customHeight="1">
      <c r="B42" s="3"/>
      <c r="C42" s="2"/>
      <c r="D42" s="2"/>
      <c r="E42" s="2"/>
      <c r="F42" s="2"/>
      <c r="G42" s="6"/>
    </row>
    <row r="43" spans="2:7" ht="16.95" customHeight="1">
      <c r="B43" s="3"/>
      <c r="C43" s="2"/>
      <c r="D43" s="2"/>
      <c r="E43" s="2"/>
      <c r="F43" s="2"/>
      <c r="G43" s="6"/>
    </row>
    <row r="44" spans="2:7" ht="16.95" customHeight="1">
      <c r="B44" s="3"/>
      <c r="C44" s="2"/>
      <c r="D44" s="2"/>
      <c r="E44" s="2"/>
      <c r="F44" s="2"/>
      <c r="G44" s="6"/>
    </row>
    <row r="45" spans="2:7" ht="16.95" customHeight="1">
      <c r="B45" s="3"/>
      <c r="C45" s="2"/>
      <c r="D45" s="2"/>
      <c r="E45" s="2"/>
      <c r="F45" s="2"/>
      <c r="G45" s="6"/>
    </row>
    <row r="46" spans="2:7" ht="16.95" customHeight="1">
      <c r="B46" s="3"/>
      <c r="C46" s="2"/>
      <c r="D46" s="2"/>
      <c r="E46" s="2"/>
      <c r="F46" s="2"/>
      <c r="G46" s="6"/>
    </row>
    <row r="47" spans="2:7" ht="16.95" customHeight="1">
      <c r="B47" s="3"/>
      <c r="C47" s="2"/>
      <c r="D47" s="2"/>
      <c r="E47" s="2"/>
      <c r="F47" s="2"/>
      <c r="G47" s="6"/>
    </row>
    <row r="48" spans="2:7" ht="16.95" customHeight="1">
      <c r="B48" s="3"/>
      <c r="C48" s="2"/>
      <c r="D48" s="2"/>
      <c r="E48" s="2"/>
      <c r="F48" s="2"/>
      <c r="G48" s="6"/>
    </row>
    <row r="49" spans="2:7" ht="16.95" customHeight="1">
      <c r="B49" s="3"/>
      <c r="C49" s="2"/>
      <c r="D49" s="2"/>
      <c r="E49" s="2"/>
      <c r="F49" s="2"/>
      <c r="G49" s="6"/>
    </row>
    <row r="50" spans="2:7" ht="16.95" customHeight="1">
      <c r="B50" s="3"/>
      <c r="C50" s="2"/>
      <c r="D50" s="2"/>
      <c r="E50" s="2"/>
      <c r="F50" s="2"/>
      <c r="G50" s="6"/>
    </row>
    <row r="51" spans="2:7" ht="16.95" customHeight="1">
      <c r="B51" s="3"/>
      <c r="C51" s="2"/>
      <c r="D51" s="2"/>
      <c r="E51" s="2"/>
      <c r="F51" s="2"/>
      <c r="G51" s="6"/>
    </row>
    <row r="52" spans="2:7" ht="16.95" customHeight="1">
      <c r="B52" s="3"/>
      <c r="C52" s="2"/>
      <c r="D52" s="2"/>
      <c r="E52" s="2"/>
      <c r="F52" s="2"/>
      <c r="G52" s="6"/>
    </row>
    <row r="53" spans="2:7" ht="16.95" customHeight="1">
      <c r="B53" s="3"/>
      <c r="C53" s="2"/>
      <c r="D53" s="2"/>
      <c r="E53" s="2"/>
      <c r="F53" s="2"/>
      <c r="G53" s="6"/>
    </row>
    <row r="54" spans="2:7" ht="16.95" customHeight="1">
      <c r="B54" s="3"/>
      <c r="C54" s="2"/>
      <c r="D54" s="2"/>
      <c r="E54" s="2"/>
      <c r="F54" s="2"/>
      <c r="G54" s="6"/>
    </row>
    <row r="55" spans="2:7" ht="16.95" customHeight="1">
      <c r="B55" s="3"/>
      <c r="C55" s="2"/>
      <c r="D55" s="2"/>
      <c r="E55" s="2"/>
      <c r="F55" s="2"/>
      <c r="G55" s="6"/>
    </row>
    <row r="56" spans="2:7" ht="16.95" customHeight="1">
      <c r="B56" s="3"/>
      <c r="C56" s="2"/>
      <c r="D56" s="2"/>
      <c r="E56" s="2"/>
      <c r="F56" s="2"/>
      <c r="G56" s="6"/>
    </row>
    <row r="57" spans="2:7" ht="16.95" customHeight="1">
      <c r="B57" s="3"/>
      <c r="C57" s="2"/>
      <c r="D57" s="2"/>
      <c r="E57" s="2"/>
      <c r="F57" s="2"/>
      <c r="G57" s="6"/>
    </row>
    <row r="58" spans="2:7" ht="16.95" customHeight="1">
      <c r="B58" s="3"/>
      <c r="C58" s="2"/>
      <c r="D58" s="2"/>
      <c r="E58" s="2"/>
      <c r="F58" s="2"/>
      <c r="G58" s="6"/>
    </row>
    <row r="59" spans="2:7" ht="16.95" customHeight="1">
      <c r="B59" s="3"/>
      <c r="C59" s="2"/>
      <c r="D59" s="2"/>
      <c r="E59" s="2"/>
      <c r="F59" s="2"/>
      <c r="G59" s="6"/>
    </row>
    <row r="60" spans="2:7" ht="16.95" customHeight="1">
      <c r="B60" s="3"/>
      <c r="C60" s="2"/>
      <c r="D60" s="2"/>
      <c r="E60" s="2"/>
      <c r="F60" s="2"/>
      <c r="G60" s="6"/>
    </row>
    <row r="61" spans="2:7" ht="16.95" customHeight="1">
      <c r="B61" s="3"/>
      <c r="C61" s="2"/>
      <c r="D61" s="2"/>
      <c r="E61" s="2"/>
      <c r="F61" s="2"/>
      <c r="G61" s="6"/>
    </row>
    <row r="62" spans="2:7" ht="16.95" customHeight="1">
      <c r="B62" s="3"/>
      <c r="C62" s="2"/>
      <c r="D62" s="2"/>
      <c r="E62" s="2"/>
      <c r="F62" s="2"/>
      <c r="G62" s="6"/>
    </row>
    <row r="63" spans="2:7" ht="16.95" customHeight="1">
      <c r="B63" s="3"/>
      <c r="C63" s="2"/>
      <c r="D63" s="2"/>
      <c r="E63" s="2"/>
      <c r="F63" s="2"/>
      <c r="G63" s="6"/>
    </row>
    <row r="64" spans="2:7" ht="16.95" customHeight="1">
      <c r="B64" s="3"/>
      <c r="C64" s="2"/>
      <c r="D64" s="2"/>
      <c r="E64" s="2"/>
      <c r="F64" s="2"/>
      <c r="G64" s="6"/>
    </row>
    <row r="65" spans="2:7" ht="16.95" customHeight="1" thickBot="1">
      <c r="B65" s="4"/>
      <c r="C65" s="5"/>
      <c r="D65" s="5"/>
      <c r="E65" s="5"/>
      <c r="F65" s="5"/>
      <c r="G65" s="7"/>
    </row>
  </sheetData>
  <mergeCells count="4">
    <mergeCell ref="B1:G1"/>
    <mergeCell ref="C2:G2"/>
    <mergeCell ref="A4:A5"/>
    <mergeCell ref="B4:B26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濁水中心</vt:lpstr>
      <vt:lpstr>竹東中心</vt:lpstr>
      <vt:lpstr>澎湖中心</vt:lpstr>
      <vt:lpstr>屏東中心</vt:lpstr>
      <vt:lpstr>尖前中心</vt:lpstr>
      <vt:lpstr>沙鹿中心</vt:lpstr>
      <vt:lpstr>台東中心</vt:lpstr>
      <vt:lpstr>嘉義中心</vt:lpstr>
      <vt:lpstr>彰化中心</vt:lpstr>
      <vt:lpstr>國姓中心</vt:lpstr>
      <vt:lpstr>橫山中心</vt:lpstr>
      <vt:lpstr>尖後中心</vt:lpstr>
    </vt:vector>
  </TitlesOfParts>
  <Company>PCSC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boyo</cp:lastModifiedBy>
  <cp:lastPrinted>2022-05-11T01:42:53Z</cp:lastPrinted>
  <dcterms:created xsi:type="dcterms:W3CDTF">2020-08-19T09:14:13Z</dcterms:created>
  <dcterms:modified xsi:type="dcterms:W3CDTF">2022-05-12T06:56:08Z</dcterms:modified>
</cp:coreProperties>
</file>